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sertation lab\Analysis Ephys Data\Analysis 120816\"/>
    </mc:Choice>
  </mc:AlternateContent>
  <bookViews>
    <workbookView xWindow="0" yWindow="0" windowWidth="19160" windowHeight="6910"/>
  </bookViews>
  <sheets>
    <sheet name="TRPV1-337T" sheetId="2" r:id="rId1"/>
    <sheet name="TRPV1-352T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1" l="1"/>
  <c r="L36" i="1"/>
  <c r="K36" i="1"/>
  <c r="J36" i="1"/>
  <c r="I36" i="1"/>
  <c r="M35" i="1"/>
  <c r="L35" i="1"/>
  <c r="K35" i="1"/>
  <c r="J35" i="1"/>
  <c r="I35" i="1"/>
  <c r="M34" i="1"/>
  <c r="L34" i="1"/>
  <c r="K34" i="1"/>
  <c r="J34" i="1"/>
  <c r="I34" i="1"/>
  <c r="M33" i="1"/>
  <c r="L33" i="1"/>
  <c r="K33" i="1"/>
  <c r="J33" i="1"/>
  <c r="I33" i="1"/>
  <c r="M32" i="1"/>
  <c r="L32" i="1"/>
  <c r="K32" i="1"/>
  <c r="J32" i="1"/>
  <c r="I32" i="1"/>
  <c r="M31" i="1"/>
  <c r="L31" i="1"/>
  <c r="K31" i="1"/>
  <c r="J31" i="1"/>
  <c r="I31" i="1"/>
  <c r="M30" i="1"/>
  <c r="L30" i="1"/>
  <c r="K30" i="1"/>
  <c r="J30" i="1"/>
  <c r="I30" i="1"/>
  <c r="M29" i="1"/>
  <c r="L29" i="1"/>
  <c r="K29" i="1"/>
  <c r="J29" i="1"/>
  <c r="I29" i="1"/>
  <c r="M27" i="1"/>
  <c r="L27" i="1"/>
  <c r="K27" i="1"/>
  <c r="J27" i="1"/>
  <c r="I27" i="1"/>
  <c r="M26" i="1"/>
  <c r="L26" i="1"/>
  <c r="K26" i="1"/>
  <c r="J26" i="1"/>
  <c r="I26" i="1"/>
  <c r="M25" i="1"/>
  <c r="L25" i="1"/>
  <c r="K25" i="1"/>
  <c r="J25" i="1"/>
  <c r="I25" i="1"/>
  <c r="M24" i="1"/>
  <c r="L24" i="1"/>
  <c r="K24" i="1"/>
  <c r="J24" i="1"/>
  <c r="I24" i="1"/>
  <c r="M23" i="1"/>
  <c r="L23" i="1"/>
  <c r="K23" i="1"/>
  <c r="J23" i="1"/>
  <c r="I23" i="1"/>
  <c r="M22" i="1"/>
  <c r="L22" i="1"/>
  <c r="K22" i="1"/>
  <c r="J22" i="1"/>
  <c r="I22" i="1"/>
  <c r="M18" i="1"/>
  <c r="L18" i="1"/>
  <c r="K18" i="1"/>
  <c r="J18" i="1"/>
  <c r="I18" i="1"/>
  <c r="M17" i="1"/>
  <c r="L17" i="1"/>
  <c r="K17" i="1"/>
  <c r="J17" i="1"/>
  <c r="I17" i="1"/>
  <c r="M16" i="1"/>
  <c r="L16" i="1"/>
  <c r="K16" i="1"/>
  <c r="J16" i="1"/>
  <c r="I16" i="1"/>
  <c r="M15" i="1"/>
  <c r="L15" i="1"/>
  <c r="K15" i="1"/>
  <c r="J15" i="1"/>
  <c r="I15" i="1"/>
  <c r="M14" i="1"/>
  <c r="L14" i="1"/>
  <c r="K14" i="1"/>
  <c r="J14" i="1"/>
  <c r="I14" i="1"/>
  <c r="M13" i="1"/>
  <c r="L13" i="1"/>
  <c r="K13" i="1"/>
  <c r="J13" i="1"/>
  <c r="I13" i="1"/>
  <c r="M12" i="1"/>
  <c r="L12" i="1"/>
  <c r="K12" i="1"/>
  <c r="J12" i="1"/>
  <c r="I12" i="1"/>
  <c r="M11" i="1"/>
  <c r="L11" i="1"/>
  <c r="K11" i="1"/>
  <c r="J11" i="1"/>
  <c r="I11" i="1"/>
  <c r="M9" i="1"/>
  <c r="L9" i="1"/>
  <c r="K9" i="1"/>
  <c r="J9" i="1"/>
  <c r="I9" i="1"/>
  <c r="M8" i="1"/>
  <c r="L8" i="1"/>
  <c r="K8" i="1"/>
  <c r="J8" i="1"/>
  <c r="I8" i="1"/>
  <c r="M7" i="1"/>
  <c r="L7" i="1"/>
  <c r="K7" i="1"/>
  <c r="J7" i="1"/>
  <c r="I7" i="1"/>
  <c r="M6" i="1"/>
  <c r="L6" i="1"/>
  <c r="K6" i="1"/>
  <c r="J6" i="1"/>
  <c r="I6" i="1"/>
  <c r="M5" i="1"/>
  <c r="L5" i="1"/>
  <c r="K5" i="1"/>
  <c r="J5" i="1"/>
  <c r="I5" i="1"/>
  <c r="M4" i="1"/>
  <c r="L4" i="1"/>
  <c r="K4" i="1"/>
  <c r="J4" i="1"/>
  <c r="I4" i="1"/>
  <c r="M72" i="2"/>
  <c r="L72" i="2"/>
  <c r="K72" i="2"/>
  <c r="J72" i="2"/>
  <c r="I72" i="2"/>
  <c r="M71" i="2"/>
  <c r="L71" i="2"/>
  <c r="K71" i="2"/>
  <c r="J71" i="2"/>
  <c r="I71" i="2"/>
  <c r="M70" i="2"/>
  <c r="L70" i="2"/>
  <c r="K70" i="2"/>
  <c r="J70" i="2"/>
  <c r="I70" i="2"/>
  <c r="M69" i="2"/>
  <c r="L69" i="2"/>
  <c r="K69" i="2"/>
  <c r="J69" i="2"/>
  <c r="I69" i="2"/>
  <c r="M68" i="2"/>
  <c r="L68" i="2"/>
  <c r="K68" i="2"/>
  <c r="J68" i="2"/>
  <c r="I68" i="2"/>
  <c r="M67" i="2"/>
  <c r="L67" i="2"/>
  <c r="K67" i="2"/>
  <c r="J67" i="2"/>
  <c r="I67" i="2"/>
  <c r="M66" i="2"/>
  <c r="L66" i="2"/>
  <c r="K66" i="2"/>
  <c r="J66" i="2"/>
  <c r="I66" i="2"/>
  <c r="M65" i="2"/>
  <c r="L65" i="2"/>
  <c r="K65" i="2"/>
  <c r="J65" i="2"/>
  <c r="I65" i="2"/>
  <c r="M63" i="2"/>
  <c r="L63" i="2"/>
  <c r="K63" i="2"/>
  <c r="J63" i="2"/>
  <c r="I63" i="2"/>
  <c r="M62" i="2"/>
  <c r="L62" i="2"/>
  <c r="K62" i="2"/>
  <c r="J62" i="2"/>
  <c r="I62" i="2"/>
  <c r="M61" i="2"/>
  <c r="L61" i="2"/>
  <c r="K61" i="2"/>
  <c r="J61" i="2"/>
  <c r="I61" i="2"/>
  <c r="M60" i="2"/>
  <c r="L60" i="2"/>
  <c r="K60" i="2"/>
  <c r="J60" i="2"/>
  <c r="I60" i="2"/>
  <c r="M59" i="2"/>
  <c r="L59" i="2"/>
  <c r="K59" i="2"/>
  <c r="J59" i="2"/>
  <c r="I59" i="2"/>
  <c r="M58" i="2"/>
  <c r="L58" i="2"/>
  <c r="K58" i="2"/>
  <c r="J58" i="2"/>
  <c r="I58" i="2"/>
  <c r="M54" i="2"/>
  <c r="L54" i="2"/>
  <c r="K54" i="2"/>
  <c r="J54" i="2"/>
  <c r="I54" i="2"/>
  <c r="M53" i="2"/>
  <c r="L53" i="2"/>
  <c r="K53" i="2"/>
  <c r="J53" i="2"/>
  <c r="I53" i="2"/>
  <c r="M52" i="2"/>
  <c r="L52" i="2"/>
  <c r="K52" i="2"/>
  <c r="J52" i="2"/>
  <c r="I52" i="2"/>
  <c r="M51" i="2"/>
  <c r="L51" i="2"/>
  <c r="K51" i="2"/>
  <c r="J51" i="2"/>
  <c r="I51" i="2"/>
  <c r="M50" i="2"/>
  <c r="L50" i="2"/>
  <c r="K50" i="2"/>
  <c r="J50" i="2"/>
  <c r="I50" i="2"/>
  <c r="M49" i="2"/>
  <c r="L49" i="2"/>
  <c r="K49" i="2"/>
  <c r="J49" i="2"/>
  <c r="I49" i="2"/>
  <c r="M48" i="2"/>
  <c r="L48" i="2"/>
  <c r="K48" i="2"/>
  <c r="J48" i="2"/>
  <c r="I48" i="2"/>
  <c r="M47" i="2"/>
  <c r="L47" i="2"/>
  <c r="K47" i="2"/>
  <c r="J47" i="2"/>
  <c r="I47" i="2"/>
  <c r="M45" i="2"/>
  <c r="L45" i="2"/>
  <c r="K45" i="2"/>
  <c r="J45" i="2"/>
  <c r="I45" i="2"/>
  <c r="M44" i="2"/>
  <c r="L44" i="2"/>
  <c r="K44" i="2"/>
  <c r="J44" i="2"/>
  <c r="I44" i="2"/>
  <c r="M43" i="2"/>
  <c r="L43" i="2"/>
  <c r="K43" i="2"/>
  <c r="J43" i="2"/>
  <c r="I43" i="2"/>
  <c r="M42" i="2"/>
  <c r="L42" i="2"/>
  <c r="K42" i="2"/>
  <c r="J42" i="2"/>
  <c r="I42" i="2"/>
  <c r="M41" i="2"/>
  <c r="L41" i="2"/>
  <c r="K41" i="2"/>
  <c r="J41" i="2"/>
  <c r="I41" i="2"/>
  <c r="M40" i="2"/>
  <c r="L40" i="2"/>
  <c r="K40" i="2"/>
  <c r="J40" i="2"/>
  <c r="I40" i="2"/>
  <c r="M36" i="2"/>
  <c r="L36" i="2"/>
  <c r="K36" i="2"/>
  <c r="J36" i="2"/>
  <c r="I36" i="2"/>
  <c r="M35" i="2"/>
  <c r="L35" i="2"/>
  <c r="K35" i="2"/>
  <c r="J35" i="2"/>
  <c r="I35" i="2"/>
  <c r="M34" i="2"/>
  <c r="L34" i="2"/>
  <c r="K34" i="2"/>
  <c r="J34" i="2"/>
  <c r="I34" i="2"/>
  <c r="M33" i="2"/>
  <c r="L33" i="2"/>
  <c r="K33" i="2"/>
  <c r="J33" i="2"/>
  <c r="I33" i="2"/>
  <c r="M32" i="2"/>
  <c r="L32" i="2"/>
  <c r="K32" i="2"/>
  <c r="J32" i="2"/>
  <c r="I32" i="2"/>
  <c r="M31" i="2"/>
  <c r="L31" i="2"/>
  <c r="K31" i="2"/>
  <c r="J31" i="2"/>
  <c r="I31" i="2"/>
  <c r="M30" i="2"/>
  <c r="L30" i="2"/>
  <c r="K30" i="2"/>
  <c r="J30" i="2"/>
  <c r="I30" i="2"/>
  <c r="M29" i="2"/>
  <c r="L29" i="2"/>
  <c r="K29" i="2"/>
  <c r="J29" i="2"/>
  <c r="I29" i="2"/>
  <c r="M27" i="2"/>
  <c r="L27" i="2"/>
  <c r="K27" i="2"/>
  <c r="J27" i="2"/>
  <c r="I27" i="2"/>
  <c r="M26" i="2"/>
  <c r="L26" i="2"/>
  <c r="K26" i="2"/>
  <c r="J26" i="2"/>
  <c r="I26" i="2"/>
  <c r="M25" i="2"/>
  <c r="L25" i="2"/>
  <c r="K25" i="2"/>
  <c r="J25" i="2"/>
  <c r="I25" i="2"/>
  <c r="M24" i="2"/>
  <c r="L24" i="2"/>
  <c r="K24" i="2"/>
  <c r="J24" i="2"/>
  <c r="I24" i="2"/>
  <c r="M23" i="2"/>
  <c r="L23" i="2"/>
  <c r="K23" i="2"/>
  <c r="J23" i="2"/>
  <c r="I23" i="2"/>
  <c r="M22" i="2"/>
  <c r="L22" i="2"/>
  <c r="K22" i="2"/>
  <c r="J22" i="2"/>
  <c r="I22" i="2"/>
  <c r="M18" i="2"/>
  <c r="L18" i="2"/>
  <c r="K18" i="2"/>
  <c r="J18" i="2"/>
  <c r="I18" i="2"/>
  <c r="M17" i="2"/>
  <c r="L17" i="2"/>
  <c r="K17" i="2"/>
  <c r="J17" i="2"/>
  <c r="I17" i="2"/>
  <c r="M16" i="2"/>
  <c r="L16" i="2"/>
  <c r="K16" i="2"/>
  <c r="J16" i="2"/>
  <c r="I16" i="2"/>
  <c r="M15" i="2"/>
  <c r="L15" i="2"/>
  <c r="K15" i="2"/>
  <c r="J15" i="2"/>
  <c r="I15" i="2"/>
  <c r="M14" i="2"/>
  <c r="L14" i="2"/>
  <c r="K14" i="2"/>
  <c r="J14" i="2"/>
  <c r="I14" i="2"/>
  <c r="M13" i="2"/>
  <c r="L13" i="2"/>
  <c r="K13" i="2"/>
  <c r="J13" i="2"/>
  <c r="I13" i="2"/>
  <c r="M12" i="2"/>
  <c r="L12" i="2"/>
  <c r="K12" i="2"/>
  <c r="J12" i="2"/>
  <c r="I12" i="2"/>
  <c r="M11" i="2"/>
  <c r="L11" i="2"/>
  <c r="K11" i="2"/>
  <c r="J11" i="2"/>
  <c r="I11" i="2"/>
  <c r="M9" i="2"/>
  <c r="L9" i="2"/>
  <c r="K9" i="2"/>
  <c r="J9" i="2"/>
  <c r="I9" i="2"/>
  <c r="M8" i="2"/>
  <c r="L8" i="2"/>
  <c r="K8" i="2"/>
  <c r="J8" i="2"/>
  <c r="I8" i="2"/>
  <c r="M7" i="2"/>
  <c r="L7" i="2"/>
  <c r="K7" i="2"/>
  <c r="J7" i="2"/>
  <c r="I7" i="2"/>
  <c r="M6" i="2"/>
  <c r="L6" i="2"/>
  <c r="K6" i="2"/>
  <c r="J6" i="2"/>
  <c r="I6" i="2"/>
  <c r="M5" i="2"/>
  <c r="L5" i="2"/>
  <c r="K5" i="2"/>
  <c r="J5" i="2"/>
  <c r="I5" i="2"/>
  <c r="M4" i="2"/>
  <c r="L4" i="2"/>
  <c r="K4" i="2"/>
  <c r="J4" i="2"/>
  <c r="I4" i="2"/>
</calcChain>
</file>

<file path=xl/sharedStrings.xml><?xml version="1.0" encoding="utf-8"?>
<sst xmlns="http://schemas.openxmlformats.org/spreadsheetml/2006/main" count="102" uniqueCount="15">
  <si>
    <t>Current (A)</t>
  </si>
  <si>
    <t>Conductance (S)</t>
  </si>
  <si>
    <t>Vhalf (mV)</t>
  </si>
  <si>
    <t>Voltage (V)</t>
  </si>
  <si>
    <t>25C</t>
  </si>
  <si>
    <t>30C</t>
  </si>
  <si>
    <t>35C</t>
  </si>
  <si>
    <t>40C</t>
  </si>
  <si>
    <t>25C_2</t>
  </si>
  <si>
    <t>120816_TRPV1-352T_a</t>
  </si>
  <si>
    <t>120816_TRPV1-352T_b</t>
  </si>
  <si>
    <t>120816_TRPV1-337T_b</t>
  </si>
  <si>
    <t>120816_TRPV1-337T_d</t>
  </si>
  <si>
    <t>120816_TRPV1-337T_e</t>
  </si>
  <si>
    <t>120816_TRPV1-337T_c***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</si>
</sst>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1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7"/>
  <sheetViews>
    <sheetView tabSelected="1" zoomScaleNormal="100" workbookViewId="0">
      <selection activeCell="A56" sqref="A56"/>
    </sheetView>
  </sheetViews>
  <sheetFormatPr defaultRowHeight="14.5" x14ac:dyDescent="0.35"/>
  <sheetData>
    <row r="1" spans="1:18" ht="17.5" x14ac:dyDescent="0.35">
      <c r="A1" s="1"/>
      <c r="B1" s="1"/>
      <c r="C1" s="11" t="s">
        <v>0</v>
      </c>
      <c r="D1" s="11"/>
      <c r="E1" s="11"/>
      <c r="F1" s="11"/>
      <c r="G1" s="2"/>
      <c r="H1" s="1"/>
      <c r="I1" s="11" t="s">
        <v>1</v>
      </c>
      <c r="J1" s="11"/>
      <c r="K1" s="11"/>
      <c r="L1" s="11"/>
      <c r="M1" s="11"/>
      <c r="N1" s="1"/>
      <c r="O1" s="1" t="s">
        <v>2</v>
      </c>
      <c r="P1" s="1"/>
      <c r="Q1" s="1"/>
      <c r="R1" s="1"/>
    </row>
    <row r="2" spans="1:18" ht="15.5" x14ac:dyDescent="0.35">
      <c r="A2" s="8" t="s">
        <v>11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8" ht="15.5" x14ac:dyDescent="0.35">
      <c r="A3" s="3" t="s">
        <v>3</v>
      </c>
      <c r="B3" s="4"/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4"/>
      <c r="I3" s="3" t="s">
        <v>4</v>
      </c>
      <c r="J3" s="3" t="s">
        <v>5</v>
      </c>
      <c r="K3" s="3" t="s">
        <v>6</v>
      </c>
      <c r="L3" s="3" t="s">
        <v>7</v>
      </c>
      <c r="M3" s="3" t="s">
        <v>8</v>
      </c>
      <c r="N3" s="4"/>
      <c r="O3" s="3" t="s">
        <v>4</v>
      </c>
      <c r="P3" s="3" t="s">
        <v>5</v>
      </c>
      <c r="Q3" s="3" t="s">
        <v>6</v>
      </c>
      <c r="R3" s="3" t="s">
        <v>7</v>
      </c>
    </row>
    <row r="4" spans="1:18" ht="15.5" x14ac:dyDescent="0.35">
      <c r="A4" s="8">
        <v>-0.12</v>
      </c>
      <c r="C4" s="10">
        <v>-1.0685E-10</v>
      </c>
      <c r="D4" s="10">
        <v>-8.6107999999999996E-11</v>
      </c>
      <c r="E4" s="10">
        <v>-1.2155000000000001E-10</v>
      </c>
      <c r="F4" s="10">
        <v>-1.6768000000000001E-10</v>
      </c>
      <c r="G4" s="10">
        <v>-7.7935999999999996E-11</v>
      </c>
      <c r="I4" s="10">
        <f>C4/$A4</f>
        <v>8.9041666666666672E-10</v>
      </c>
      <c r="J4" s="10">
        <f t="shared" ref="J4:M18" si="0">D4/$A4</f>
        <v>7.1756666666666664E-10</v>
      </c>
      <c r="K4" s="10">
        <f t="shared" si="0"/>
        <v>1.0129166666666668E-9</v>
      </c>
      <c r="L4" s="10">
        <f t="shared" si="0"/>
        <v>1.3973333333333335E-9</v>
      </c>
      <c r="M4" s="10">
        <f>G4/$A4</f>
        <v>6.4946666666666664E-10</v>
      </c>
      <c r="O4">
        <v>66.900000000000006</v>
      </c>
      <c r="P4">
        <v>64.599999999999994</v>
      </c>
      <c r="Q4">
        <v>63.2</v>
      </c>
      <c r="R4">
        <v>58</v>
      </c>
    </row>
    <row r="5" spans="1:18" ht="15.5" x14ac:dyDescent="0.35">
      <c r="A5" s="8">
        <v>-9.9999999999999992E-2</v>
      </c>
      <c r="C5" s="10">
        <v>-6.2444000000000002E-11</v>
      </c>
      <c r="D5" s="10">
        <v>-4.4851000000000001E-11</v>
      </c>
      <c r="E5" s="10">
        <v>-7.4550000000000004E-11</v>
      </c>
      <c r="F5" s="10">
        <v>-1.11E-10</v>
      </c>
      <c r="G5" s="10">
        <v>-5.7534000000000003E-11</v>
      </c>
      <c r="I5" s="10">
        <f t="shared" ref="I5:I17" si="1">C5/$A5</f>
        <v>6.2444000000000007E-10</v>
      </c>
      <c r="J5" s="10">
        <f t="shared" si="0"/>
        <v>4.4851000000000004E-10</v>
      </c>
      <c r="K5" s="10">
        <f t="shared" si="0"/>
        <v>7.4550000000000006E-10</v>
      </c>
      <c r="L5" s="10">
        <f t="shared" si="0"/>
        <v>1.1100000000000001E-9</v>
      </c>
      <c r="M5" s="10">
        <f t="shared" si="0"/>
        <v>5.753400000000001E-10</v>
      </c>
    </row>
    <row r="6" spans="1:18" ht="15.5" x14ac:dyDescent="0.35">
      <c r="A6" s="8">
        <v>-7.9999999999999988E-2</v>
      </c>
      <c r="C6" s="10">
        <v>-3.8705999999999999E-11</v>
      </c>
      <c r="D6" s="10">
        <v>-3.6732999999999999E-11</v>
      </c>
      <c r="E6" s="10">
        <v>-6.3086000000000003E-11</v>
      </c>
      <c r="F6" s="10">
        <v>-4.9448999999999999E-11</v>
      </c>
      <c r="G6" s="10">
        <v>-3.8121999999999998E-11</v>
      </c>
      <c r="I6" s="10">
        <f t="shared" si="1"/>
        <v>4.8382500000000003E-10</v>
      </c>
      <c r="J6" s="10">
        <f t="shared" si="0"/>
        <v>4.5916250000000007E-10</v>
      </c>
      <c r="K6" s="10">
        <f t="shared" si="0"/>
        <v>7.8857500000000014E-10</v>
      </c>
      <c r="L6" s="10">
        <f t="shared" si="0"/>
        <v>6.1811250000000012E-10</v>
      </c>
      <c r="M6" s="10">
        <f t="shared" si="0"/>
        <v>4.7652500000000007E-10</v>
      </c>
    </row>
    <row r="7" spans="1:18" ht="15.5" x14ac:dyDescent="0.35">
      <c r="A7" s="8">
        <v>-5.9999999999999984E-2</v>
      </c>
      <c r="C7" s="10">
        <v>-3.0178000000000002E-11</v>
      </c>
      <c r="D7" s="10">
        <v>-3.3040999999999999E-11</v>
      </c>
      <c r="E7" s="10">
        <v>-4.1086000000000002E-11</v>
      </c>
      <c r="F7" s="10">
        <v>-2.982E-11</v>
      </c>
      <c r="G7" s="10">
        <v>-2.8535000000000001E-11</v>
      </c>
      <c r="I7" s="10">
        <f t="shared" si="1"/>
        <v>5.0296666666666678E-10</v>
      </c>
      <c r="J7" s="10">
        <f t="shared" si="0"/>
        <v>5.506833333333335E-10</v>
      </c>
      <c r="K7" s="10">
        <f t="shared" si="0"/>
        <v>6.8476666666666692E-10</v>
      </c>
      <c r="L7" s="10">
        <f t="shared" si="0"/>
        <v>4.9700000000000014E-10</v>
      </c>
      <c r="M7" s="10">
        <f t="shared" si="0"/>
        <v>4.7558333333333353E-10</v>
      </c>
    </row>
    <row r="8" spans="1:18" ht="15.5" x14ac:dyDescent="0.35">
      <c r="A8" s="8">
        <v>-3.999999999999998E-2</v>
      </c>
      <c r="C8" s="10">
        <v>-1.9863E-11</v>
      </c>
      <c r="D8" s="10">
        <v>-1.0394E-11</v>
      </c>
      <c r="E8" s="10">
        <v>-1.6530999999999999E-11</v>
      </c>
      <c r="F8" s="10">
        <v>-1.6173000000000001E-11</v>
      </c>
      <c r="G8" s="10">
        <v>-1.3363E-11</v>
      </c>
      <c r="I8" s="10">
        <f t="shared" si="1"/>
        <v>4.9657500000000022E-10</v>
      </c>
      <c r="J8" s="10">
        <f t="shared" si="0"/>
        <v>2.5985000000000014E-10</v>
      </c>
      <c r="K8" s="10">
        <f t="shared" si="0"/>
        <v>4.1327500000000016E-10</v>
      </c>
      <c r="L8" s="10">
        <f t="shared" si="0"/>
        <v>4.043250000000002E-10</v>
      </c>
      <c r="M8" s="10">
        <f t="shared" si="0"/>
        <v>3.3407500000000016E-10</v>
      </c>
    </row>
    <row r="9" spans="1:18" ht="15.5" x14ac:dyDescent="0.35">
      <c r="A9" s="8">
        <v>-1.999999999999998E-2</v>
      </c>
      <c r="C9" s="10">
        <v>7.9081000000000004E-13</v>
      </c>
      <c r="D9" s="10">
        <v>-1.357E-12</v>
      </c>
      <c r="E9" s="10">
        <v>-6.1467000000000005E-13</v>
      </c>
      <c r="F9" s="10">
        <v>-1.1791E-13</v>
      </c>
      <c r="G9" s="10">
        <v>-1.4415999999999999E-13</v>
      </c>
      <c r="I9" s="10">
        <f t="shared" si="1"/>
        <v>-3.9540500000000043E-11</v>
      </c>
      <c r="J9" s="10">
        <f t="shared" si="0"/>
        <v>6.7850000000000068E-11</v>
      </c>
      <c r="K9" s="10">
        <f t="shared" si="0"/>
        <v>3.0733500000000037E-11</v>
      </c>
      <c r="L9" s="10">
        <f t="shared" si="0"/>
        <v>5.8955000000000061E-12</v>
      </c>
      <c r="M9" s="10">
        <f t="shared" si="0"/>
        <v>7.2080000000000064E-12</v>
      </c>
    </row>
    <row r="10" spans="1:18" ht="15.5" x14ac:dyDescent="0.35">
      <c r="A10" s="8">
        <v>0</v>
      </c>
      <c r="C10" s="10">
        <v>3.3665000000000001E-11</v>
      </c>
      <c r="D10" s="10">
        <v>1.7078E-11</v>
      </c>
      <c r="E10" s="10">
        <v>2.0099000000000001E-11</v>
      </c>
      <c r="F10" s="10">
        <v>1.975E-11</v>
      </c>
      <c r="G10" s="10">
        <v>1.1069E-11</v>
      </c>
      <c r="I10" s="10"/>
      <c r="J10" s="10"/>
      <c r="K10" s="10"/>
      <c r="L10" s="10"/>
      <c r="M10" s="10"/>
    </row>
    <row r="11" spans="1:18" ht="15.5" x14ac:dyDescent="0.35">
      <c r="A11" s="8">
        <v>0.02</v>
      </c>
      <c r="C11" s="10">
        <v>5.6789000000000003E-11</v>
      </c>
      <c r="D11" s="10">
        <v>3.3916000000000002E-11</v>
      </c>
      <c r="E11" s="10">
        <v>4.4579000000000001E-11</v>
      </c>
      <c r="F11" s="10">
        <v>6.3972000000000004E-11</v>
      </c>
      <c r="G11" s="10">
        <v>2.4371000000000001E-11</v>
      </c>
      <c r="I11" s="10">
        <f t="shared" si="1"/>
        <v>2.8394500000000002E-9</v>
      </c>
      <c r="J11" s="10">
        <f t="shared" si="0"/>
        <v>1.6958000000000001E-9</v>
      </c>
      <c r="K11" s="10">
        <f t="shared" si="0"/>
        <v>2.2289499999999998E-9</v>
      </c>
      <c r="L11" s="10">
        <f t="shared" si="0"/>
        <v>3.1986000000000001E-9</v>
      </c>
      <c r="M11" s="10">
        <f t="shared" si="0"/>
        <v>1.2185500000000001E-9</v>
      </c>
    </row>
    <row r="12" spans="1:18" ht="15.5" x14ac:dyDescent="0.35">
      <c r="A12" s="8">
        <v>0.04</v>
      </c>
      <c r="C12" s="10">
        <v>1.4253E-10</v>
      </c>
      <c r="D12" s="10">
        <v>1.2036000000000001E-10</v>
      </c>
      <c r="E12" s="10">
        <v>1.3802999999999999E-10</v>
      </c>
      <c r="F12" s="10">
        <v>2.4521000000000002E-10</v>
      </c>
      <c r="G12" s="10">
        <v>7.3138000000000001E-11</v>
      </c>
      <c r="I12" s="10">
        <f t="shared" si="1"/>
        <v>3.5632500000000001E-9</v>
      </c>
      <c r="J12" s="10">
        <f t="shared" si="0"/>
        <v>3.0090000000000003E-9</v>
      </c>
      <c r="K12" s="10">
        <f t="shared" si="0"/>
        <v>3.4507499999999995E-9</v>
      </c>
      <c r="L12" s="10">
        <f t="shared" si="0"/>
        <v>6.1302500000000004E-9</v>
      </c>
      <c r="M12" s="10">
        <f t="shared" si="0"/>
        <v>1.82845E-9</v>
      </c>
    </row>
    <row r="13" spans="1:18" ht="15.5" x14ac:dyDescent="0.35">
      <c r="A13" s="8">
        <v>0.06</v>
      </c>
      <c r="C13" s="10">
        <v>4.9387999999999995E-10</v>
      </c>
      <c r="D13" s="10">
        <v>6.1738999999999997E-10</v>
      </c>
      <c r="E13" s="10">
        <v>8.3072E-10</v>
      </c>
      <c r="F13" s="10">
        <v>1.0408E-9</v>
      </c>
      <c r="G13" s="10">
        <v>4.3294999999999999E-10</v>
      </c>
      <c r="I13" s="10">
        <f t="shared" si="1"/>
        <v>8.2313333333333337E-9</v>
      </c>
      <c r="J13" s="10">
        <f t="shared" si="0"/>
        <v>1.0289833333333334E-8</v>
      </c>
      <c r="K13" s="10">
        <f t="shared" si="0"/>
        <v>1.3845333333333333E-8</v>
      </c>
      <c r="L13" s="10">
        <f t="shared" si="0"/>
        <v>1.7346666666666667E-8</v>
      </c>
      <c r="M13" s="10">
        <f t="shared" si="0"/>
        <v>7.2158333333333336E-9</v>
      </c>
    </row>
    <row r="14" spans="1:18" ht="15.5" x14ac:dyDescent="0.35">
      <c r="A14" s="8">
        <v>0.08</v>
      </c>
      <c r="C14" s="10">
        <v>1.2041E-9</v>
      </c>
      <c r="D14" s="10">
        <v>1.3347E-9</v>
      </c>
      <c r="E14" s="10">
        <v>1.668E-9</v>
      </c>
      <c r="F14" s="10">
        <v>1.9421000000000001E-9</v>
      </c>
      <c r="G14" s="10">
        <v>1.0594000000000001E-9</v>
      </c>
      <c r="I14" s="10">
        <f t="shared" si="1"/>
        <v>1.5051250000000001E-8</v>
      </c>
      <c r="J14" s="10">
        <f t="shared" si="0"/>
        <v>1.6683749999999999E-8</v>
      </c>
      <c r="K14" s="10">
        <f t="shared" si="0"/>
        <v>2.0850000000000001E-8</v>
      </c>
      <c r="L14" s="10">
        <f t="shared" si="0"/>
        <v>2.4276250000000002E-8</v>
      </c>
      <c r="M14" s="10">
        <f t="shared" si="0"/>
        <v>1.3242500000000001E-8</v>
      </c>
    </row>
    <row r="15" spans="1:18" ht="15.5" x14ac:dyDescent="0.35">
      <c r="A15" s="8">
        <v>0.1</v>
      </c>
      <c r="C15" s="10">
        <v>1.8287999999999999E-9</v>
      </c>
      <c r="D15" s="10">
        <v>1.9992999999999999E-9</v>
      </c>
      <c r="E15" s="10">
        <v>2.3966999999999998E-9</v>
      </c>
      <c r="F15" s="10">
        <v>2.7473999999999998E-9</v>
      </c>
      <c r="G15" s="10">
        <v>1.5343E-9</v>
      </c>
      <c r="I15" s="10">
        <f t="shared" si="1"/>
        <v>1.8287999999999998E-8</v>
      </c>
      <c r="J15" s="10">
        <f t="shared" si="0"/>
        <v>1.9992999999999999E-8</v>
      </c>
      <c r="K15" s="10">
        <f t="shared" si="0"/>
        <v>2.3966999999999996E-8</v>
      </c>
      <c r="L15" s="10">
        <f t="shared" si="0"/>
        <v>2.7473999999999998E-8</v>
      </c>
      <c r="M15" s="10">
        <f t="shared" si="0"/>
        <v>1.5342999999999997E-8</v>
      </c>
    </row>
    <row r="16" spans="1:18" ht="15.5" x14ac:dyDescent="0.35">
      <c r="A16" s="8">
        <v>0.12000000000000001</v>
      </c>
      <c r="C16" s="10">
        <v>2.3873999999999998E-9</v>
      </c>
      <c r="D16" s="10">
        <v>2.6654999999999999E-9</v>
      </c>
      <c r="E16" s="10">
        <v>3.1393000000000001E-9</v>
      </c>
      <c r="F16" s="10">
        <v>3.4916999999999998E-9</v>
      </c>
      <c r="G16" s="10">
        <v>1.9479999999999999E-9</v>
      </c>
      <c r="I16" s="10">
        <f t="shared" si="1"/>
        <v>1.9894999999999997E-8</v>
      </c>
      <c r="J16" s="10">
        <f t="shared" si="0"/>
        <v>2.2212499999999998E-8</v>
      </c>
      <c r="K16" s="10">
        <f t="shared" si="0"/>
        <v>2.6160833333333334E-8</v>
      </c>
      <c r="L16" s="10">
        <f t="shared" si="0"/>
        <v>2.9097499999999996E-8</v>
      </c>
      <c r="M16" s="10">
        <f t="shared" si="0"/>
        <v>1.623333333333333E-8</v>
      </c>
    </row>
    <row r="17" spans="1:18" ht="15.5" x14ac:dyDescent="0.35">
      <c r="A17" s="8">
        <v>0.14000000000000001</v>
      </c>
      <c r="C17" s="10">
        <v>2.8598E-9</v>
      </c>
      <c r="D17" s="10">
        <v>3.0927999999999999E-9</v>
      </c>
      <c r="E17" s="10">
        <v>3.9372E-9</v>
      </c>
      <c r="F17" s="10">
        <v>4.2171999999999999E-9</v>
      </c>
      <c r="G17" s="10">
        <v>2.4252999999999999E-9</v>
      </c>
      <c r="I17" s="10">
        <f t="shared" si="1"/>
        <v>2.0427142857142855E-8</v>
      </c>
      <c r="J17" s="10">
        <f t="shared" si="0"/>
        <v>2.209142857142857E-8</v>
      </c>
      <c r="K17" s="10">
        <f t="shared" si="0"/>
        <v>2.812285714285714E-8</v>
      </c>
      <c r="L17" s="10">
        <f t="shared" si="0"/>
        <v>3.0122857142857138E-8</v>
      </c>
      <c r="M17" s="10">
        <f t="shared" si="0"/>
        <v>1.7323571428571426E-8</v>
      </c>
    </row>
    <row r="18" spans="1:18" ht="15.5" x14ac:dyDescent="0.35">
      <c r="A18" s="8">
        <v>0.16</v>
      </c>
      <c r="C18" s="10">
        <v>3.3965E-9</v>
      </c>
      <c r="D18" s="10">
        <v>3.6589999999999999E-9</v>
      </c>
      <c r="E18" s="10">
        <v>4.4977999999999999E-9</v>
      </c>
      <c r="F18" s="10">
        <v>4.8984000000000004E-9</v>
      </c>
      <c r="G18" s="10">
        <v>2.7867999999999999E-9</v>
      </c>
      <c r="I18" s="10">
        <f>C18/$A18</f>
        <v>2.1228125E-8</v>
      </c>
      <c r="J18" s="10">
        <f t="shared" si="0"/>
        <v>2.2868749999999998E-8</v>
      </c>
      <c r="K18" s="10">
        <f t="shared" si="0"/>
        <v>2.811125E-8</v>
      </c>
      <c r="L18" s="10">
        <f t="shared" si="0"/>
        <v>3.0615E-8</v>
      </c>
      <c r="M18" s="10">
        <f>G18/$A18</f>
        <v>1.74175E-8</v>
      </c>
    </row>
    <row r="19" spans="1:18" x14ac:dyDescent="0.35">
      <c r="K19" s="5"/>
      <c r="M19" s="10"/>
    </row>
    <row r="20" spans="1:18" s="5" customFormat="1" ht="15.5" x14ac:dyDescent="0.35">
      <c r="A20" s="8" t="s">
        <v>14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</row>
    <row r="21" spans="1:18" s="5" customFormat="1" ht="15.5" x14ac:dyDescent="0.35">
      <c r="A21" s="8" t="s">
        <v>3</v>
      </c>
      <c r="B21" s="9"/>
      <c r="C21" s="8" t="s">
        <v>4</v>
      </c>
      <c r="D21" s="8" t="s">
        <v>5</v>
      </c>
      <c r="E21" s="8" t="s">
        <v>6</v>
      </c>
      <c r="F21" s="8" t="s">
        <v>7</v>
      </c>
      <c r="G21" s="8" t="s">
        <v>8</v>
      </c>
      <c r="H21" s="9"/>
      <c r="I21" s="8" t="s">
        <v>4</v>
      </c>
      <c r="J21" s="8" t="s">
        <v>5</v>
      </c>
      <c r="K21" s="8" t="s">
        <v>6</v>
      </c>
      <c r="L21" s="8" t="s">
        <v>7</v>
      </c>
      <c r="M21" s="8" t="s">
        <v>8</v>
      </c>
      <c r="N21" s="9"/>
      <c r="O21" s="8" t="s">
        <v>4</v>
      </c>
      <c r="P21" s="8" t="s">
        <v>5</v>
      </c>
      <c r="Q21" s="8" t="s">
        <v>6</v>
      </c>
      <c r="R21" s="8" t="s">
        <v>7</v>
      </c>
    </row>
    <row r="22" spans="1:18" ht="15.5" x14ac:dyDescent="0.35">
      <c r="A22" s="8">
        <v>-0.12</v>
      </c>
      <c r="C22" s="10">
        <v>-9.8201000000000003E-11</v>
      </c>
      <c r="D22" s="10">
        <v>-1.2597999999999999E-10</v>
      </c>
      <c r="E22" s="10">
        <v>-2.7081000000000002E-10</v>
      </c>
      <c r="F22" s="10">
        <v>-5.4270999999999998E-10</v>
      </c>
      <c r="G22" s="10">
        <v>-1.7166999999999999E-10</v>
      </c>
      <c r="I22" s="10">
        <f>C22/$A22</f>
        <v>8.1834166666666674E-10</v>
      </c>
      <c r="J22" s="10">
        <f t="shared" ref="J22:M36" si="2">D22/$A22</f>
        <v>1.0498333333333332E-9</v>
      </c>
      <c r="K22" s="10">
        <f t="shared" si="2"/>
        <v>2.2567500000000001E-9</v>
      </c>
      <c r="L22" s="10">
        <f t="shared" si="2"/>
        <v>4.5225833333333336E-9</v>
      </c>
      <c r="M22" s="10">
        <f>G22/$A22</f>
        <v>1.4305833333333333E-9</v>
      </c>
      <c r="O22">
        <v>80.099999999999994</v>
      </c>
      <c r="P22">
        <v>68.599999999999994</v>
      </c>
      <c r="Q22">
        <v>56.9</v>
      </c>
      <c r="R22">
        <v>43.6</v>
      </c>
    </row>
    <row r="23" spans="1:18" ht="15.5" x14ac:dyDescent="0.35">
      <c r="A23" s="8">
        <v>-9.9999999999999992E-2</v>
      </c>
      <c r="C23" s="10">
        <v>-2.8756000000000001E-11</v>
      </c>
      <c r="D23" s="10">
        <v>-3.5749999999999999E-11</v>
      </c>
      <c r="E23" s="10">
        <v>-8.3564999999999998E-11</v>
      </c>
      <c r="F23" s="10">
        <v>-1.5892999999999999E-10</v>
      </c>
      <c r="G23" s="10">
        <v>-1.1642E-10</v>
      </c>
      <c r="I23" s="10">
        <f t="shared" ref="I23:I35" si="3">C23/$A23</f>
        <v>2.8756000000000004E-10</v>
      </c>
      <c r="J23" s="10">
        <f t="shared" si="2"/>
        <v>3.5750000000000001E-10</v>
      </c>
      <c r="K23" s="10">
        <f t="shared" si="2"/>
        <v>8.3565E-10</v>
      </c>
      <c r="L23" s="10">
        <f t="shared" si="2"/>
        <v>1.5893000000000001E-9</v>
      </c>
      <c r="M23" s="10">
        <f t="shared" si="2"/>
        <v>1.1642E-9</v>
      </c>
    </row>
    <row r="24" spans="1:18" ht="15.5" x14ac:dyDescent="0.35">
      <c r="A24" s="8">
        <v>-7.9999999999999988E-2</v>
      </c>
      <c r="C24" s="10">
        <v>-1.1445000000000001E-11</v>
      </c>
      <c r="D24" s="10">
        <v>-2.2111000000000001E-11</v>
      </c>
      <c r="E24" s="10">
        <v>-7.4111999999999994E-11</v>
      </c>
      <c r="F24" s="10">
        <v>-1.2761000000000001E-10</v>
      </c>
      <c r="G24" s="10">
        <v>-9.2066000000000003E-11</v>
      </c>
      <c r="I24" s="10">
        <f t="shared" si="3"/>
        <v>1.4306250000000004E-10</v>
      </c>
      <c r="J24" s="10">
        <f t="shared" si="2"/>
        <v>2.7638750000000004E-10</v>
      </c>
      <c r="K24" s="10">
        <f t="shared" si="2"/>
        <v>9.2640000000000003E-10</v>
      </c>
      <c r="L24" s="10">
        <f t="shared" si="2"/>
        <v>1.5951250000000003E-9</v>
      </c>
      <c r="M24" s="10">
        <f t="shared" si="2"/>
        <v>1.1508250000000003E-9</v>
      </c>
    </row>
    <row r="25" spans="1:18" ht="15.5" x14ac:dyDescent="0.35">
      <c r="A25" s="8">
        <v>-5.9999999999999984E-2</v>
      </c>
      <c r="C25" s="10">
        <v>-7.5308999999999997E-12</v>
      </c>
      <c r="D25" s="10">
        <v>-3.0169999999999998E-11</v>
      </c>
      <c r="E25" s="10">
        <v>-7.1497999999999994E-11</v>
      </c>
      <c r="F25" s="10">
        <v>-1.128E-10</v>
      </c>
      <c r="G25" s="10">
        <v>-9.3410000000000004E-11</v>
      </c>
      <c r="I25" s="10">
        <f t="shared" si="3"/>
        <v>1.2551500000000003E-10</v>
      </c>
      <c r="J25" s="10">
        <f t="shared" si="2"/>
        <v>5.0283333333333341E-10</v>
      </c>
      <c r="K25" s="10">
        <f t="shared" si="2"/>
        <v>1.1916333333333337E-9</v>
      </c>
      <c r="L25" s="10">
        <f t="shared" si="2"/>
        <v>1.8800000000000005E-9</v>
      </c>
      <c r="M25" s="10">
        <f t="shared" si="2"/>
        <v>1.5568333333333338E-9</v>
      </c>
    </row>
    <row r="26" spans="1:18" ht="15.5" x14ac:dyDescent="0.35">
      <c r="A26" s="8">
        <v>-3.999999999999998E-2</v>
      </c>
      <c r="C26" s="10">
        <v>-1.8814E-11</v>
      </c>
      <c r="D26" s="10">
        <v>-2.3951000000000001E-11</v>
      </c>
      <c r="E26" s="10">
        <v>-4.6152999999999997E-11</v>
      </c>
      <c r="F26" s="10">
        <v>-7.9683000000000003E-11</v>
      </c>
      <c r="G26" s="10">
        <v>-6.5236000000000004E-11</v>
      </c>
      <c r="I26" s="10">
        <f t="shared" si="3"/>
        <v>4.7035000000000024E-10</v>
      </c>
      <c r="J26" s="10">
        <f t="shared" si="2"/>
        <v>5.9877500000000034E-10</v>
      </c>
      <c r="K26" s="10">
        <f t="shared" si="2"/>
        <v>1.1538250000000004E-9</v>
      </c>
      <c r="L26" s="10">
        <f t="shared" si="2"/>
        <v>1.9920750000000009E-9</v>
      </c>
      <c r="M26" s="10">
        <f t="shared" si="2"/>
        <v>1.6309000000000009E-9</v>
      </c>
    </row>
    <row r="27" spans="1:18" ht="15.5" x14ac:dyDescent="0.35">
      <c r="A27" s="8">
        <v>-1.999999999999998E-2</v>
      </c>
      <c r="C27" s="10">
        <v>-9.1455999999999997E-14</v>
      </c>
      <c r="D27" s="10">
        <v>-9.6685000000000007E-13</v>
      </c>
      <c r="E27" s="10">
        <v>2.0914000000000002E-12</v>
      </c>
      <c r="F27" s="10">
        <v>1.1578999999999999E-12</v>
      </c>
      <c r="G27" s="10">
        <v>1.0411E-11</v>
      </c>
      <c r="I27" s="10">
        <f t="shared" si="3"/>
        <v>4.5728000000000041E-12</v>
      </c>
      <c r="J27" s="10">
        <f t="shared" si="2"/>
        <v>4.8342500000000052E-11</v>
      </c>
      <c r="K27" s="10">
        <f t="shared" si="2"/>
        <v>-1.0457000000000011E-10</v>
      </c>
      <c r="L27" s="10">
        <f t="shared" si="2"/>
        <v>-5.7895000000000056E-11</v>
      </c>
      <c r="M27" s="10">
        <f t="shared" si="2"/>
        <v>-5.2055000000000054E-10</v>
      </c>
    </row>
    <row r="28" spans="1:18" ht="15.5" x14ac:dyDescent="0.35">
      <c r="A28" s="8">
        <v>0</v>
      </c>
      <c r="C28" s="10">
        <v>4.4206E-11</v>
      </c>
      <c r="D28" s="10">
        <v>5.6501000000000001E-11</v>
      </c>
      <c r="E28" s="10">
        <v>8.0543999999999996E-11</v>
      </c>
      <c r="F28" s="10">
        <v>1.2136999999999999E-10</v>
      </c>
      <c r="G28" s="10">
        <v>1.1774E-10</v>
      </c>
      <c r="I28" s="10"/>
      <c r="J28" s="10"/>
      <c r="K28" s="10"/>
      <c r="L28" s="10"/>
      <c r="M28" s="10"/>
    </row>
    <row r="29" spans="1:18" ht="15.5" x14ac:dyDescent="0.35">
      <c r="A29" s="8">
        <v>0.02</v>
      </c>
      <c r="C29" s="10">
        <v>1.107E-10</v>
      </c>
      <c r="D29" s="10">
        <v>1.5051999999999999E-10</v>
      </c>
      <c r="E29" s="10">
        <v>2.5631000000000002E-10</v>
      </c>
      <c r="F29" s="10">
        <v>4.9345999999999997E-10</v>
      </c>
      <c r="G29" s="10">
        <v>2.8744999999999997E-10</v>
      </c>
      <c r="I29" s="10">
        <f t="shared" si="3"/>
        <v>5.5350000000000004E-9</v>
      </c>
      <c r="J29" s="10">
        <f t="shared" si="2"/>
        <v>7.525999999999999E-9</v>
      </c>
      <c r="K29" s="10">
        <f t="shared" si="2"/>
        <v>1.28155E-8</v>
      </c>
      <c r="L29" s="10">
        <f t="shared" si="2"/>
        <v>2.4672999999999999E-8</v>
      </c>
      <c r="M29" s="10">
        <f t="shared" si="2"/>
        <v>1.4372499999999998E-8</v>
      </c>
    </row>
    <row r="30" spans="1:18" ht="15.5" x14ac:dyDescent="0.35">
      <c r="A30" s="8">
        <v>0.04</v>
      </c>
      <c r="C30" s="10">
        <v>2.7102999999999999E-10</v>
      </c>
      <c r="D30" s="10">
        <v>5.164E-10</v>
      </c>
      <c r="E30" s="10">
        <v>1.1036E-9</v>
      </c>
      <c r="F30" s="10">
        <v>2.2308000000000002E-9</v>
      </c>
      <c r="G30" s="10">
        <v>8.6998000000000003E-10</v>
      </c>
      <c r="I30" s="10">
        <f t="shared" si="3"/>
        <v>6.7757499999999995E-9</v>
      </c>
      <c r="J30" s="10">
        <f t="shared" si="2"/>
        <v>1.2909999999999999E-8</v>
      </c>
      <c r="K30" s="10">
        <f t="shared" si="2"/>
        <v>2.7590000000000001E-8</v>
      </c>
      <c r="L30" s="10">
        <f t="shared" si="2"/>
        <v>5.5770000000000002E-8</v>
      </c>
      <c r="M30" s="10">
        <f t="shared" si="2"/>
        <v>2.1749499999999999E-8</v>
      </c>
    </row>
    <row r="31" spans="1:18" ht="15.5" x14ac:dyDescent="0.35">
      <c r="A31" s="8">
        <v>0.06</v>
      </c>
      <c r="C31" s="10">
        <v>9.1794000000000004E-10</v>
      </c>
      <c r="D31" s="10">
        <v>1.7097E-9</v>
      </c>
      <c r="E31" s="10">
        <v>2.8894E-9</v>
      </c>
      <c r="F31" s="10">
        <v>5.0851999999999998E-9</v>
      </c>
      <c r="G31" s="10">
        <v>2.3978000000000001E-9</v>
      </c>
      <c r="I31" s="10">
        <f t="shared" si="3"/>
        <v>1.5299E-8</v>
      </c>
      <c r="J31" s="10">
        <f t="shared" si="2"/>
        <v>2.8495000000000001E-8</v>
      </c>
      <c r="K31" s="10">
        <f t="shared" si="2"/>
        <v>4.815666666666667E-8</v>
      </c>
      <c r="L31" s="10">
        <f t="shared" si="2"/>
        <v>8.4753333333333334E-8</v>
      </c>
      <c r="M31" s="10">
        <f t="shared" si="2"/>
        <v>3.9963333333333335E-8</v>
      </c>
    </row>
    <row r="32" spans="1:18" ht="15.5" x14ac:dyDescent="0.35">
      <c r="A32" s="8">
        <v>0.08</v>
      </c>
      <c r="C32" s="10">
        <v>2.2294999999999998E-9</v>
      </c>
      <c r="D32" s="10">
        <v>3.4466000000000001E-9</v>
      </c>
      <c r="E32" s="10">
        <v>4.9373999999999999E-9</v>
      </c>
      <c r="F32" s="10">
        <v>8.1557999999999995E-9</v>
      </c>
      <c r="G32" s="10">
        <v>4.5885999999999996E-9</v>
      </c>
      <c r="I32" s="10">
        <f t="shared" si="3"/>
        <v>2.7868749999999996E-8</v>
      </c>
      <c r="J32" s="10">
        <f t="shared" si="2"/>
        <v>4.3082500000000002E-8</v>
      </c>
      <c r="K32" s="10">
        <f t="shared" si="2"/>
        <v>6.1717499999999997E-8</v>
      </c>
      <c r="L32" s="10">
        <f t="shared" si="2"/>
        <v>1.0194749999999999E-7</v>
      </c>
      <c r="M32" s="10">
        <f t="shared" si="2"/>
        <v>5.7357499999999996E-8</v>
      </c>
    </row>
    <row r="33" spans="1:18" ht="15.5" x14ac:dyDescent="0.35">
      <c r="A33" s="8">
        <v>0.1</v>
      </c>
      <c r="C33" s="10">
        <v>3.7957E-9</v>
      </c>
      <c r="D33" s="10">
        <v>5.3299E-9</v>
      </c>
      <c r="E33" s="10">
        <v>7.0829999999999996E-9</v>
      </c>
      <c r="F33" s="10">
        <v>1.1244E-8</v>
      </c>
      <c r="G33" s="10">
        <v>6.9288000000000003E-9</v>
      </c>
      <c r="I33" s="10">
        <f t="shared" si="3"/>
        <v>3.7957E-8</v>
      </c>
      <c r="J33" s="10">
        <f t="shared" si="2"/>
        <v>5.3299E-8</v>
      </c>
      <c r="K33" s="10">
        <f t="shared" si="2"/>
        <v>7.0829999999999993E-8</v>
      </c>
      <c r="L33" s="10">
        <f t="shared" si="2"/>
        <v>1.1243999999999999E-7</v>
      </c>
      <c r="M33" s="10">
        <f t="shared" si="2"/>
        <v>6.9288000000000005E-8</v>
      </c>
    </row>
    <row r="34" spans="1:18" ht="15.5" x14ac:dyDescent="0.35">
      <c r="A34" s="8">
        <v>0.12000000000000001</v>
      </c>
      <c r="C34" s="10">
        <v>5.4148E-9</v>
      </c>
      <c r="D34" s="10">
        <v>7.1740999999999999E-9</v>
      </c>
      <c r="E34" s="10">
        <v>9.3414999999999996E-9</v>
      </c>
      <c r="F34" s="10">
        <v>1.4218E-8</v>
      </c>
      <c r="G34" s="10">
        <v>9.1682999999999995E-9</v>
      </c>
      <c r="I34" s="10">
        <f t="shared" si="3"/>
        <v>4.5123333333333329E-8</v>
      </c>
      <c r="J34" s="10">
        <f t="shared" si="2"/>
        <v>5.9784166666666659E-8</v>
      </c>
      <c r="K34" s="10">
        <f t="shared" si="2"/>
        <v>7.7845833333333323E-8</v>
      </c>
      <c r="L34" s="10">
        <f t="shared" si="2"/>
        <v>1.1848333333333333E-7</v>
      </c>
      <c r="M34" s="10">
        <f t="shared" si="2"/>
        <v>7.6402499999999986E-8</v>
      </c>
    </row>
    <row r="35" spans="1:18" ht="15.5" x14ac:dyDescent="0.35">
      <c r="A35" s="8">
        <v>0.14000000000000001</v>
      </c>
      <c r="C35" s="10">
        <v>6.9189999999999998E-9</v>
      </c>
      <c r="D35" s="10">
        <v>9.0639000000000005E-9</v>
      </c>
      <c r="E35" s="10">
        <v>1.1523999999999999E-8</v>
      </c>
      <c r="F35" s="10">
        <v>1.6756000000000001E-8</v>
      </c>
      <c r="G35" s="10">
        <v>1.1380999999999999E-8</v>
      </c>
      <c r="I35" s="10">
        <f t="shared" si="3"/>
        <v>4.9421428571428564E-8</v>
      </c>
      <c r="J35" s="10">
        <f t="shared" si="2"/>
        <v>6.4742142857142852E-8</v>
      </c>
      <c r="K35" s="10">
        <f t="shared" si="2"/>
        <v>8.2314285714285699E-8</v>
      </c>
      <c r="L35" s="10">
        <f t="shared" si="2"/>
        <v>1.1968571428571427E-7</v>
      </c>
      <c r="M35" s="10">
        <f t="shared" si="2"/>
        <v>8.1292857142857132E-8</v>
      </c>
    </row>
    <row r="36" spans="1:18" ht="15.5" x14ac:dyDescent="0.35">
      <c r="A36" s="8">
        <v>0.16</v>
      </c>
      <c r="C36" s="10">
        <v>8.4704999999999996E-9</v>
      </c>
      <c r="D36" s="10">
        <v>1.0819000000000001E-8</v>
      </c>
      <c r="E36" s="10">
        <v>1.3888999999999999E-8</v>
      </c>
      <c r="F36" s="10">
        <v>1.8587E-8</v>
      </c>
      <c r="G36" s="10">
        <v>1.33E-8</v>
      </c>
      <c r="I36" s="10">
        <f>C36/$A36</f>
        <v>5.2940624999999994E-8</v>
      </c>
      <c r="J36" s="10">
        <f t="shared" si="2"/>
        <v>6.7618749999999998E-8</v>
      </c>
      <c r="K36" s="10">
        <f t="shared" si="2"/>
        <v>8.6806249999999997E-8</v>
      </c>
      <c r="L36" s="10">
        <f t="shared" si="2"/>
        <v>1.1616874999999999E-7</v>
      </c>
      <c r="M36" s="10">
        <f>G36/$A36</f>
        <v>8.3124999999999998E-8</v>
      </c>
    </row>
    <row r="37" spans="1:18" x14ac:dyDescent="0.35">
      <c r="J37" s="5"/>
      <c r="L37" s="10"/>
      <c r="M37" s="5"/>
    </row>
    <row r="38" spans="1:18" s="5" customFormat="1" ht="15.5" x14ac:dyDescent="0.35">
      <c r="A38" s="8" t="s">
        <v>12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</row>
    <row r="39" spans="1:18" s="5" customFormat="1" ht="15.5" x14ac:dyDescent="0.35">
      <c r="A39" s="8" t="s">
        <v>3</v>
      </c>
      <c r="B39" s="9"/>
      <c r="C39" s="8" t="s">
        <v>4</v>
      </c>
      <c r="D39" s="8" t="s">
        <v>5</v>
      </c>
      <c r="E39" s="8" t="s">
        <v>6</v>
      </c>
      <c r="F39" s="8" t="s">
        <v>7</v>
      </c>
      <c r="G39" s="8" t="s">
        <v>8</v>
      </c>
      <c r="H39" s="9"/>
      <c r="I39" s="8" t="s">
        <v>4</v>
      </c>
      <c r="J39" s="8" t="s">
        <v>5</v>
      </c>
      <c r="K39" s="8" t="s">
        <v>6</v>
      </c>
      <c r="L39" s="8" t="s">
        <v>7</v>
      </c>
      <c r="M39" s="8" t="s">
        <v>8</v>
      </c>
      <c r="N39" s="9"/>
      <c r="O39" s="8" t="s">
        <v>4</v>
      </c>
      <c r="P39" s="8" t="s">
        <v>5</v>
      </c>
      <c r="Q39" s="8" t="s">
        <v>6</v>
      </c>
      <c r="R39" s="8" t="s">
        <v>7</v>
      </c>
    </row>
    <row r="40" spans="1:18" ht="15.5" x14ac:dyDescent="0.35">
      <c r="A40" s="8">
        <v>-0.12</v>
      </c>
      <c r="C40" s="10">
        <v>-1.0642000000000001E-10</v>
      </c>
      <c r="D40" s="10">
        <v>-5.0296999999999997E-11</v>
      </c>
      <c r="E40" s="10">
        <v>-8.4712999999999997E-11</v>
      </c>
      <c r="F40" s="10">
        <v>-1.5474E-10</v>
      </c>
      <c r="G40" s="10">
        <v>-9.3128000000000001E-11</v>
      </c>
      <c r="I40" s="10">
        <f>C40/$A40</f>
        <v>8.8683333333333342E-10</v>
      </c>
      <c r="J40" s="10">
        <f t="shared" ref="J40:M54" si="4">D40/$A40</f>
        <v>4.1914166666666666E-10</v>
      </c>
      <c r="K40" s="10">
        <f t="shared" si="4"/>
        <v>7.0594166666666669E-10</v>
      </c>
      <c r="L40" s="10">
        <f t="shared" si="4"/>
        <v>1.2895000000000001E-9</v>
      </c>
      <c r="M40" s="10">
        <f>G40/$A40</f>
        <v>7.760666666666667E-10</v>
      </c>
      <c r="O40">
        <v>71.5</v>
      </c>
      <c r="P40">
        <v>67.8</v>
      </c>
      <c r="Q40">
        <v>66.900000000000006</v>
      </c>
      <c r="R40">
        <v>58.3</v>
      </c>
    </row>
    <row r="41" spans="1:18" ht="15.5" x14ac:dyDescent="0.35">
      <c r="A41" s="8">
        <v>-9.9999999999999992E-2</v>
      </c>
      <c r="C41" s="10">
        <v>-4.8183999999999997E-11</v>
      </c>
      <c r="D41" s="10">
        <v>-2.1283E-11</v>
      </c>
      <c r="E41" s="10">
        <v>-3.0948999999999998E-11</v>
      </c>
      <c r="F41" s="10">
        <v>-6.5346999999999999E-11</v>
      </c>
      <c r="G41" s="10">
        <v>-3.9333999999999997E-11</v>
      </c>
      <c r="I41" s="10">
        <f t="shared" ref="I41:I53" si="5">C41/$A41</f>
        <v>4.8184000000000006E-10</v>
      </c>
      <c r="J41" s="10">
        <f t="shared" si="4"/>
        <v>2.1283E-10</v>
      </c>
      <c r="K41" s="10">
        <f t="shared" si="4"/>
        <v>3.0948999999999998E-10</v>
      </c>
      <c r="L41" s="10">
        <f t="shared" si="4"/>
        <v>6.5347000000000002E-10</v>
      </c>
      <c r="M41" s="10">
        <f t="shared" si="4"/>
        <v>3.9334000000000001E-10</v>
      </c>
    </row>
    <row r="42" spans="1:18" ht="15.5" x14ac:dyDescent="0.35">
      <c r="A42" s="8">
        <v>-7.9999999999999988E-2</v>
      </c>
      <c r="C42" s="10">
        <v>-3.5705000000000001E-11</v>
      </c>
      <c r="D42" s="10">
        <v>-2.19E-11</v>
      </c>
      <c r="E42" s="10">
        <v>-1.9321E-11</v>
      </c>
      <c r="F42" s="10">
        <v>-3.7346999999999999E-11</v>
      </c>
      <c r="G42" s="10">
        <v>-2.1009000000000001E-11</v>
      </c>
      <c r="I42" s="10">
        <f t="shared" si="5"/>
        <v>4.4631250000000011E-10</v>
      </c>
      <c r="J42" s="10">
        <f t="shared" si="4"/>
        <v>2.7375000000000006E-10</v>
      </c>
      <c r="K42" s="10">
        <f t="shared" si="4"/>
        <v>2.4151250000000005E-10</v>
      </c>
      <c r="L42" s="10">
        <f t="shared" si="4"/>
        <v>4.6683750000000004E-10</v>
      </c>
      <c r="M42" s="10">
        <f t="shared" si="4"/>
        <v>2.6261250000000006E-10</v>
      </c>
    </row>
    <row r="43" spans="1:18" ht="15.5" x14ac:dyDescent="0.35">
      <c r="A43" s="8">
        <v>-5.9999999999999984E-2</v>
      </c>
      <c r="C43" s="10">
        <v>-1.8321E-11</v>
      </c>
      <c r="D43" s="10">
        <v>-1.3509E-11</v>
      </c>
      <c r="E43" s="10">
        <v>-1.6010000000000001E-11</v>
      </c>
      <c r="F43" s="10">
        <v>-3.1320999999999997E-11</v>
      </c>
      <c r="G43" s="10">
        <v>-1.337E-11</v>
      </c>
      <c r="I43" s="10">
        <f t="shared" si="5"/>
        <v>3.0535000000000009E-10</v>
      </c>
      <c r="J43" s="10">
        <f t="shared" si="4"/>
        <v>2.2515000000000007E-10</v>
      </c>
      <c r="K43" s="10">
        <f t="shared" si="4"/>
        <v>2.6683333333333345E-10</v>
      </c>
      <c r="L43" s="10">
        <f t="shared" si="4"/>
        <v>5.2201666666666673E-10</v>
      </c>
      <c r="M43" s="10">
        <f t="shared" si="4"/>
        <v>2.2283333333333339E-10</v>
      </c>
    </row>
    <row r="44" spans="1:18" ht="15.5" x14ac:dyDescent="0.35">
      <c r="A44" s="8">
        <v>-3.999999999999998E-2</v>
      </c>
      <c r="C44" s="10">
        <v>-8.6623999999999999E-12</v>
      </c>
      <c r="D44" s="10">
        <v>-8.5385000000000004E-12</v>
      </c>
      <c r="E44" s="10">
        <v>-1.4068E-11</v>
      </c>
      <c r="F44" s="10">
        <v>-1.2335E-11</v>
      </c>
      <c r="G44" s="10">
        <v>-5.5378000000000001E-12</v>
      </c>
      <c r="I44" s="10">
        <f t="shared" si="5"/>
        <v>2.165600000000001E-10</v>
      </c>
      <c r="J44" s="10">
        <f t="shared" si="4"/>
        <v>2.1346250000000013E-10</v>
      </c>
      <c r="K44" s="10">
        <f t="shared" si="4"/>
        <v>3.5170000000000019E-10</v>
      </c>
      <c r="L44" s="10">
        <f t="shared" si="4"/>
        <v>3.0837500000000014E-10</v>
      </c>
      <c r="M44" s="10">
        <f t="shared" si="4"/>
        <v>1.3844500000000008E-10</v>
      </c>
    </row>
    <row r="45" spans="1:18" ht="15.5" x14ac:dyDescent="0.35">
      <c r="A45" s="8">
        <v>-1.999999999999998E-2</v>
      </c>
      <c r="C45" s="10">
        <v>2.021E-12</v>
      </c>
      <c r="D45" s="10">
        <v>1.9006000000000002E-12</v>
      </c>
      <c r="E45" s="10">
        <v>1.6039000000000001E-12</v>
      </c>
      <c r="F45" s="10">
        <v>-3.2920000000000001E-12</v>
      </c>
      <c r="G45" s="10">
        <v>-8.5413999999999995E-15</v>
      </c>
      <c r="I45" s="10">
        <f t="shared" si="5"/>
        <v>-1.0105000000000011E-10</v>
      </c>
      <c r="J45" s="10">
        <f t="shared" si="4"/>
        <v>-9.503000000000011E-11</v>
      </c>
      <c r="K45" s="10">
        <f t="shared" si="4"/>
        <v>-8.0195000000000091E-11</v>
      </c>
      <c r="L45" s="10">
        <f t="shared" si="4"/>
        <v>1.6460000000000016E-10</v>
      </c>
      <c r="M45" s="10">
        <f t="shared" si="4"/>
        <v>4.2707000000000042E-13</v>
      </c>
    </row>
    <row r="46" spans="1:18" ht="15.5" x14ac:dyDescent="0.35">
      <c r="A46" s="8">
        <v>0</v>
      </c>
      <c r="C46" s="10">
        <v>2.0080999999999999E-11</v>
      </c>
      <c r="D46" s="10">
        <v>2.6597000000000001E-11</v>
      </c>
      <c r="E46" s="10">
        <v>2.4658000000000001E-11</v>
      </c>
      <c r="F46" s="10">
        <v>4.0106000000000002E-11</v>
      </c>
      <c r="G46" s="10">
        <v>1.7010000000000001E-11</v>
      </c>
      <c r="I46" s="10"/>
      <c r="J46" s="10"/>
      <c r="K46" s="10"/>
      <c r="L46" s="10"/>
      <c r="M46" s="10"/>
    </row>
    <row r="47" spans="1:18" ht="15.5" x14ac:dyDescent="0.35">
      <c r="A47" s="8">
        <v>0.02</v>
      </c>
      <c r="C47" s="10">
        <v>7.1663999999999997E-11</v>
      </c>
      <c r="D47" s="10">
        <v>9.7776999999999997E-11</v>
      </c>
      <c r="E47" s="10">
        <v>8.9139000000000006E-11</v>
      </c>
      <c r="F47" s="10">
        <v>1.7505999999999999E-10</v>
      </c>
      <c r="G47" s="10">
        <v>5.0070999999999997E-11</v>
      </c>
      <c r="I47" s="10">
        <f t="shared" si="5"/>
        <v>3.5831999999999998E-9</v>
      </c>
      <c r="J47" s="10">
        <f t="shared" si="4"/>
        <v>4.8888500000000001E-9</v>
      </c>
      <c r="K47" s="10">
        <f t="shared" si="4"/>
        <v>4.4569500000000004E-9</v>
      </c>
      <c r="L47" s="10">
        <f t="shared" si="4"/>
        <v>8.752999999999999E-9</v>
      </c>
      <c r="M47" s="10">
        <f t="shared" si="4"/>
        <v>2.5035499999999997E-9</v>
      </c>
    </row>
    <row r="48" spans="1:18" ht="15.5" x14ac:dyDescent="0.35">
      <c r="A48" s="8">
        <v>0.04</v>
      </c>
      <c r="C48" s="10">
        <v>2.7968999999999999E-10</v>
      </c>
      <c r="D48" s="10">
        <v>4.1518000000000001E-10</v>
      </c>
      <c r="E48" s="10">
        <v>4.7529000000000002E-10</v>
      </c>
      <c r="F48" s="10">
        <v>1.2909E-9</v>
      </c>
      <c r="G48" s="10">
        <v>2.9597000000000001E-10</v>
      </c>
      <c r="I48" s="10">
        <f t="shared" si="5"/>
        <v>6.9922499999999993E-9</v>
      </c>
      <c r="J48" s="10">
        <f t="shared" si="4"/>
        <v>1.03795E-8</v>
      </c>
      <c r="K48" s="10">
        <f t="shared" si="4"/>
        <v>1.188225E-8</v>
      </c>
      <c r="L48" s="10">
        <f t="shared" si="4"/>
        <v>3.22725E-8</v>
      </c>
      <c r="M48" s="10">
        <f t="shared" si="4"/>
        <v>7.3992500000000001E-9</v>
      </c>
    </row>
    <row r="49" spans="1:18" ht="15.5" x14ac:dyDescent="0.35">
      <c r="A49" s="8">
        <v>0.06</v>
      </c>
      <c r="C49" s="10">
        <v>1.0013E-9</v>
      </c>
      <c r="D49" s="10">
        <v>1.6803000000000001E-9</v>
      </c>
      <c r="E49" s="10">
        <v>1.9166000000000002E-9</v>
      </c>
      <c r="F49" s="10">
        <v>3.8821000000000001E-9</v>
      </c>
      <c r="G49" s="10">
        <v>1.5656000000000001E-9</v>
      </c>
      <c r="I49" s="10">
        <f t="shared" si="5"/>
        <v>1.6688333333333336E-8</v>
      </c>
      <c r="J49" s="10">
        <f t="shared" si="4"/>
        <v>2.8005000000000002E-8</v>
      </c>
      <c r="K49" s="10">
        <f t="shared" si="4"/>
        <v>3.1943333333333339E-8</v>
      </c>
      <c r="L49" s="10">
        <f t="shared" si="4"/>
        <v>6.4701666666666677E-8</v>
      </c>
      <c r="M49" s="10">
        <f t="shared" si="4"/>
        <v>2.6093333333333337E-8</v>
      </c>
    </row>
    <row r="50" spans="1:18" ht="15.5" x14ac:dyDescent="0.35">
      <c r="A50" s="8">
        <v>0.08</v>
      </c>
      <c r="C50" s="10">
        <v>2.2193E-9</v>
      </c>
      <c r="D50" s="10">
        <v>3.6298E-9</v>
      </c>
      <c r="E50" s="10">
        <v>3.8039999999999997E-9</v>
      </c>
      <c r="F50" s="10">
        <v>7.0008000000000001E-9</v>
      </c>
      <c r="G50" s="10">
        <v>3.4935E-9</v>
      </c>
      <c r="I50" s="10">
        <f t="shared" si="5"/>
        <v>2.774125E-8</v>
      </c>
      <c r="J50" s="10">
        <f t="shared" si="4"/>
        <v>4.5372499999999998E-8</v>
      </c>
      <c r="K50" s="10">
        <f t="shared" si="4"/>
        <v>4.7549999999999992E-8</v>
      </c>
      <c r="L50" s="10">
        <f t="shared" si="4"/>
        <v>8.7509999999999994E-8</v>
      </c>
      <c r="M50" s="10">
        <f t="shared" si="4"/>
        <v>4.3668749999999999E-8</v>
      </c>
    </row>
    <row r="51" spans="1:18" ht="15.5" x14ac:dyDescent="0.35">
      <c r="A51" s="8">
        <v>0.1</v>
      </c>
      <c r="C51" s="10">
        <v>3.5792999999999998E-9</v>
      </c>
      <c r="D51" s="10">
        <v>5.4737000000000002E-9</v>
      </c>
      <c r="E51" s="10">
        <v>5.7012000000000001E-9</v>
      </c>
      <c r="F51" s="10">
        <v>1.0136000000000001E-8</v>
      </c>
      <c r="G51" s="10">
        <v>5.2234E-9</v>
      </c>
      <c r="I51" s="10">
        <f t="shared" si="5"/>
        <v>3.5792999999999995E-8</v>
      </c>
      <c r="J51" s="10">
        <f t="shared" si="4"/>
        <v>5.4737000000000002E-8</v>
      </c>
      <c r="K51" s="10">
        <f t="shared" si="4"/>
        <v>5.7012000000000001E-8</v>
      </c>
      <c r="L51" s="10">
        <f t="shared" si="4"/>
        <v>1.0136E-7</v>
      </c>
      <c r="M51" s="10">
        <f t="shared" si="4"/>
        <v>5.2233999999999996E-8</v>
      </c>
    </row>
    <row r="52" spans="1:18" ht="15.5" x14ac:dyDescent="0.35">
      <c r="A52" s="8">
        <v>0.12000000000000001</v>
      </c>
      <c r="C52" s="10">
        <v>4.7520000000000001E-9</v>
      </c>
      <c r="D52" s="10">
        <v>7.5416999999999993E-9</v>
      </c>
      <c r="E52" s="10">
        <v>7.5595000000000006E-9</v>
      </c>
      <c r="F52" s="10">
        <v>1.3232000000000001E-8</v>
      </c>
      <c r="G52" s="10">
        <v>6.7093000000000004E-9</v>
      </c>
      <c r="I52" s="10">
        <f t="shared" si="5"/>
        <v>3.9599999999999997E-8</v>
      </c>
      <c r="J52" s="10">
        <f t="shared" si="4"/>
        <v>6.2847499999999994E-8</v>
      </c>
      <c r="K52" s="10">
        <f t="shared" si="4"/>
        <v>6.2995833333333332E-8</v>
      </c>
      <c r="L52" s="10">
        <f t="shared" si="4"/>
        <v>1.1026666666666666E-7</v>
      </c>
      <c r="M52" s="10">
        <f t="shared" si="4"/>
        <v>5.5910833333333332E-8</v>
      </c>
    </row>
    <row r="53" spans="1:18" ht="15.5" x14ac:dyDescent="0.35">
      <c r="A53" s="8">
        <v>0.14000000000000001</v>
      </c>
      <c r="C53" s="10">
        <v>5.9395E-9</v>
      </c>
      <c r="D53" s="10">
        <v>9.0916999999999999E-9</v>
      </c>
      <c r="E53" s="10">
        <v>9.8109999999999993E-9</v>
      </c>
      <c r="F53" s="10">
        <v>1.6312000000000001E-8</v>
      </c>
      <c r="G53" s="10">
        <v>8.1799000000000007E-9</v>
      </c>
      <c r="I53" s="10">
        <f t="shared" si="5"/>
        <v>4.2424999999999998E-8</v>
      </c>
      <c r="J53" s="10">
        <f t="shared" si="4"/>
        <v>6.4940714285714279E-8</v>
      </c>
      <c r="K53" s="10">
        <f t="shared" si="4"/>
        <v>7.0078571428571415E-8</v>
      </c>
      <c r="L53" s="10">
        <f t="shared" si="4"/>
        <v>1.1651428571428571E-7</v>
      </c>
      <c r="M53" s="10">
        <f t="shared" si="4"/>
        <v>5.8427857142857145E-8</v>
      </c>
    </row>
    <row r="54" spans="1:18" ht="15.5" x14ac:dyDescent="0.35">
      <c r="A54" s="8">
        <v>0.16</v>
      </c>
      <c r="C54" s="10">
        <v>7.3213000000000004E-9</v>
      </c>
      <c r="D54" s="10">
        <v>1.0972000000000001E-8</v>
      </c>
      <c r="E54" s="10">
        <v>1.1514999999999999E-8</v>
      </c>
      <c r="F54" s="10">
        <v>1.9017000000000001E-8</v>
      </c>
      <c r="G54" s="10">
        <v>9.6653000000000005E-9</v>
      </c>
      <c r="I54" s="10">
        <f>C54/$A54</f>
        <v>4.5758125000000002E-8</v>
      </c>
      <c r="J54" s="10">
        <f t="shared" si="4"/>
        <v>6.8575000000000004E-8</v>
      </c>
      <c r="K54" s="10">
        <f t="shared" si="4"/>
        <v>7.1968749999999994E-8</v>
      </c>
      <c r="L54" s="10">
        <f t="shared" si="4"/>
        <v>1.1885625000000001E-7</v>
      </c>
      <c r="M54" s="10">
        <f>G54/$A54</f>
        <v>6.0408124999999998E-8</v>
      </c>
    </row>
    <row r="55" spans="1:18" x14ac:dyDescent="0.35">
      <c r="J55" s="5"/>
      <c r="L55" s="10"/>
      <c r="M55" s="10"/>
    </row>
    <row r="56" spans="1:18" s="5" customFormat="1" ht="15.5" x14ac:dyDescent="0.35">
      <c r="A56" s="8" t="s">
        <v>13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</row>
    <row r="57" spans="1:18" s="5" customFormat="1" ht="15.5" x14ac:dyDescent="0.35">
      <c r="A57" s="8" t="s">
        <v>3</v>
      </c>
      <c r="B57" s="9"/>
      <c r="C57" s="8" t="s">
        <v>4</v>
      </c>
      <c r="D57" s="8" t="s">
        <v>5</v>
      </c>
      <c r="E57" s="8" t="s">
        <v>6</v>
      </c>
      <c r="F57" s="8" t="s">
        <v>7</v>
      </c>
      <c r="G57" s="8" t="s">
        <v>8</v>
      </c>
      <c r="H57" s="9"/>
      <c r="I57" s="8" t="s">
        <v>4</v>
      </c>
      <c r="J57" s="8" t="s">
        <v>5</v>
      </c>
      <c r="K57" s="8" t="s">
        <v>6</v>
      </c>
      <c r="L57" s="8" t="s">
        <v>7</v>
      </c>
      <c r="M57" s="8" t="s">
        <v>8</v>
      </c>
      <c r="N57" s="9"/>
      <c r="O57" s="8" t="s">
        <v>4</v>
      </c>
      <c r="P57" s="8" t="s">
        <v>5</v>
      </c>
      <c r="Q57" s="8" t="s">
        <v>6</v>
      </c>
      <c r="R57" s="8" t="s">
        <v>7</v>
      </c>
    </row>
    <row r="58" spans="1:18" ht="15.5" x14ac:dyDescent="0.35">
      <c r="A58" s="8">
        <v>-0.12</v>
      </c>
      <c r="C58" s="10">
        <v>-1.8601000000000001E-10</v>
      </c>
      <c r="D58" s="10">
        <v>-1.3611999999999999E-10</v>
      </c>
      <c r="E58" s="10">
        <v>-2.1089000000000001E-10</v>
      </c>
      <c r="F58" s="10">
        <v>-2.7314999999999998E-10</v>
      </c>
      <c r="G58" s="10">
        <v>-1.6776E-10</v>
      </c>
      <c r="I58" s="10">
        <f>C58/$A58</f>
        <v>1.5500833333333336E-9</v>
      </c>
      <c r="J58" s="10">
        <f t="shared" ref="J58:M72" si="6">D58/$A58</f>
        <v>1.1343333333333332E-9</v>
      </c>
      <c r="K58" s="10">
        <f t="shared" si="6"/>
        <v>1.7574166666666668E-9</v>
      </c>
      <c r="L58" s="10">
        <f t="shared" si="6"/>
        <v>2.2762499999999999E-9</v>
      </c>
      <c r="M58" s="10">
        <f>G58/$A58</f>
        <v>1.3980000000000001E-9</v>
      </c>
      <c r="O58">
        <v>71.8</v>
      </c>
      <c r="P58">
        <v>65.599999999999994</v>
      </c>
      <c r="Q58">
        <v>56.5</v>
      </c>
      <c r="R58">
        <v>51.2</v>
      </c>
    </row>
    <row r="59" spans="1:18" ht="15.5" x14ac:dyDescent="0.35">
      <c r="A59" s="8">
        <v>-9.9999999999999992E-2</v>
      </c>
      <c r="C59" s="10">
        <v>-1.0877E-10</v>
      </c>
      <c r="D59" s="10">
        <v>-9.7615999999999999E-11</v>
      </c>
      <c r="E59" s="10">
        <v>-1.3381E-10</v>
      </c>
      <c r="F59" s="10">
        <v>-1.5858000000000001E-10</v>
      </c>
      <c r="G59" s="10">
        <v>-1.1198E-10</v>
      </c>
      <c r="I59" s="10">
        <f t="shared" ref="I59:I71" si="7">C59/$A59</f>
        <v>1.0877000000000001E-9</v>
      </c>
      <c r="J59" s="10">
        <f t="shared" si="6"/>
        <v>9.7616000000000007E-10</v>
      </c>
      <c r="K59" s="10">
        <f t="shared" si="6"/>
        <v>1.3381000000000002E-9</v>
      </c>
      <c r="L59" s="10">
        <f t="shared" si="6"/>
        <v>1.5858000000000003E-9</v>
      </c>
      <c r="M59" s="10">
        <f t="shared" si="6"/>
        <v>1.1198E-9</v>
      </c>
    </row>
    <row r="60" spans="1:18" ht="15.5" x14ac:dyDescent="0.35">
      <c r="A60" s="8">
        <v>-7.9999999999999988E-2</v>
      </c>
      <c r="C60" s="10">
        <v>-7.4214999999999999E-11</v>
      </c>
      <c r="D60" s="10">
        <v>-6.5391999999999998E-11</v>
      </c>
      <c r="E60" s="10">
        <v>-9.4687999999999994E-11</v>
      </c>
      <c r="F60" s="10">
        <v>-1.1096E-10</v>
      </c>
      <c r="G60" s="10">
        <v>-7.0601999999999998E-11</v>
      </c>
      <c r="I60" s="10">
        <f t="shared" si="7"/>
        <v>9.2768750000000016E-10</v>
      </c>
      <c r="J60" s="10">
        <f t="shared" si="6"/>
        <v>8.1740000000000009E-10</v>
      </c>
      <c r="K60" s="10">
        <f t="shared" si="6"/>
        <v>1.1836000000000001E-9</v>
      </c>
      <c r="L60" s="10">
        <f t="shared" si="6"/>
        <v>1.3870000000000003E-9</v>
      </c>
      <c r="M60" s="10">
        <f t="shared" si="6"/>
        <v>8.8252500000000011E-10</v>
      </c>
    </row>
    <row r="61" spans="1:18" ht="15.5" x14ac:dyDescent="0.35">
      <c r="A61" s="8">
        <v>-5.9999999999999984E-2</v>
      </c>
      <c r="C61" s="10">
        <v>-4.2421999999999998E-11</v>
      </c>
      <c r="D61" s="10">
        <v>-3.9776999999999997E-11</v>
      </c>
      <c r="E61" s="10">
        <v>-7.0758000000000005E-11</v>
      </c>
      <c r="F61" s="10">
        <v>-9.2839999999999999E-11</v>
      </c>
      <c r="G61" s="10">
        <v>-5.4010000000000003E-11</v>
      </c>
      <c r="I61" s="10">
        <f t="shared" si="7"/>
        <v>7.0703333333333349E-10</v>
      </c>
      <c r="J61" s="10">
        <f t="shared" si="6"/>
        <v>6.6295000000000018E-10</v>
      </c>
      <c r="K61" s="10">
        <f t="shared" si="6"/>
        <v>1.1793000000000005E-9</v>
      </c>
      <c r="L61" s="10">
        <f t="shared" si="6"/>
        <v>1.5473333333333338E-9</v>
      </c>
      <c r="M61" s="10">
        <f t="shared" si="6"/>
        <v>9.0016666666666692E-10</v>
      </c>
    </row>
    <row r="62" spans="1:18" ht="15.5" x14ac:dyDescent="0.35">
      <c r="A62" s="8">
        <v>-3.999999999999998E-2</v>
      </c>
      <c r="C62" s="10">
        <v>-2.0268999999999999E-11</v>
      </c>
      <c r="D62" s="10">
        <v>-2.8280000000000001E-11</v>
      </c>
      <c r="E62" s="10">
        <v>-4.4631000000000001E-11</v>
      </c>
      <c r="F62" s="10">
        <v>-4.3712999999999997E-11</v>
      </c>
      <c r="G62" s="10">
        <v>-2.8118000000000001E-11</v>
      </c>
      <c r="I62" s="10">
        <f t="shared" si="7"/>
        <v>5.0672500000000023E-10</v>
      </c>
      <c r="J62" s="10">
        <f t="shared" si="6"/>
        <v>7.0700000000000035E-10</v>
      </c>
      <c r="K62" s="10">
        <f t="shared" si="6"/>
        <v>1.1157750000000005E-9</v>
      </c>
      <c r="L62" s="10">
        <f t="shared" si="6"/>
        <v>1.0928250000000005E-9</v>
      </c>
      <c r="M62" s="10">
        <f t="shared" si="6"/>
        <v>7.0295000000000035E-10</v>
      </c>
    </row>
    <row r="63" spans="1:18" ht="15.5" x14ac:dyDescent="0.35">
      <c r="A63" s="8">
        <v>-1.999999999999998E-2</v>
      </c>
      <c r="C63" s="10">
        <v>-2.1603E-12</v>
      </c>
      <c r="D63" s="10">
        <v>-4.4906000000000003E-12</v>
      </c>
      <c r="E63" s="10">
        <v>5.6833999999999998E-12</v>
      </c>
      <c r="F63" s="10">
        <v>-3.4374000000000002E-14</v>
      </c>
      <c r="G63" s="10">
        <v>1.9787E-12</v>
      </c>
      <c r="I63" s="10">
        <f t="shared" si="7"/>
        <v>1.080150000000001E-10</v>
      </c>
      <c r="J63" s="10">
        <f t="shared" si="6"/>
        <v>2.2453000000000023E-10</v>
      </c>
      <c r="K63" s="10">
        <f t="shared" si="6"/>
        <v>-2.8417000000000027E-10</v>
      </c>
      <c r="L63" s="10">
        <f t="shared" si="6"/>
        <v>1.7187000000000018E-12</v>
      </c>
      <c r="M63" s="10">
        <f t="shared" si="6"/>
        <v>-9.8935000000000109E-11</v>
      </c>
    </row>
    <row r="64" spans="1:18" ht="15.5" x14ac:dyDescent="0.35">
      <c r="A64" s="8">
        <v>0</v>
      </c>
      <c r="C64" s="10">
        <v>2.7980999999999999E-11</v>
      </c>
      <c r="D64" s="10">
        <v>4.0356000000000001E-11</v>
      </c>
      <c r="E64" s="10">
        <v>7.8368000000000005E-11</v>
      </c>
      <c r="F64" s="10">
        <v>9.8243000000000001E-11</v>
      </c>
      <c r="G64" s="10">
        <v>3.5956999999999998E-11</v>
      </c>
      <c r="I64" s="10"/>
      <c r="J64" s="10"/>
      <c r="K64" s="10"/>
      <c r="L64" s="10"/>
      <c r="M64" s="10"/>
    </row>
    <row r="65" spans="1:13" ht="15.5" x14ac:dyDescent="0.35">
      <c r="A65" s="8">
        <v>0.02</v>
      </c>
      <c r="C65" s="10">
        <v>8.6830999999999995E-11</v>
      </c>
      <c r="D65" s="10">
        <v>1.2872E-10</v>
      </c>
      <c r="E65" s="10">
        <v>2.3289000000000001E-10</v>
      </c>
      <c r="F65" s="10">
        <v>2.9436000000000001E-10</v>
      </c>
      <c r="G65" s="10">
        <v>7.3564999999999994E-11</v>
      </c>
      <c r="I65" s="10">
        <f t="shared" si="7"/>
        <v>4.3415499999999998E-9</v>
      </c>
      <c r="J65" s="10">
        <f t="shared" si="6"/>
        <v>6.4359999999999997E-9</v>
      </c>
      <c r="K65" s="10">
        <f t="shared" si="6"/>
        <v>1.16445E-8</v>
      </c>
      <c r="L65" s="10">
        <f t="shared" si="6"/>
        <v>1.4718E-8</v>
      </c>
      <c r="M65" s="10">
        <f t="shared" si="6"/>
        <v>3.6782499999999998E-9</v>
      </c>
    </row>
    <row r="66" spans="1:13" ht="15.5" x14ac:dyDescent="0.35">
      <c r="A66" s="8">
        <v>0.04</v>
      </c>
      <c r="C66" s="10">
        <v>2.5872000000000001E-10</v>
      </c>
      <c r="D66" s="10">
        <v>4.8107999999999996E-10</v>
      </c>
      <c r="E66" s="10">
        <v>8.8500000000000005E-10</v>
      </c>
      <c r="F66" s="10">
        <v>1.3121E-9</v>
      </c>
      <c r="G66" s="10">
        <v>2.8711999999999999E-10</v>
      </c>
      <c r="I66" s="10">
        <f t="shared" si="7"/>
        <v>6.4680000000000004E-9</v>
      </c>
      <c r="J66" s="10">
        <f t="shared" si="6"/>
        <v>1.2026999999999999E-8</v>
      </c>
      <c r="K66" s="10">
        <f t="shared" si="6"/>
        <v>2.2125000000000001E-8</v>
      </c>
      <c r="L66" s="10">
        <f t="shared" si="6"/>
        <v>3.2802499999999999E-8</v>
      </c>
      <c r="M66" s="10">
        <f t="shared" si="6"/>
        <v>7.1779999999999998E-9</v>
      </c>
    </row>
    <row r="67" spans="1:13" ht="15.5" x14ac:dyDescent="0.35">
      <c r="A67" s="8">
        <v>0.06</v>
      </c>
      <c r="C67" s="10">
        <v>9.1567E-10</v>
      </c>
      <c r="D67" s="10">
        <v>1.5734E-9</v>
      </c>
      <c r="E67" s="10">
        <v>2.4922000000000001E-9</v>
      </c>
      <c r="F67" s="10">
        <v>3.3597999999999999E-9</v>
      </c>
      <c r="G67" s="10">
        <v>1.3741E-9</v>
      </c>
      <c r="I67" s="10">
        <f t="shared" si="7"/>
        <v>1.5261166666666668E-8</v>
      </c>
      <c r="J67" s="10">
        <f t="shared" si="6"/>
        <v>2.6223333333333335E-8</v>
      </c>
      <c r="K67" s="10">
        <f t="shared" si="6"/>
        <v>4.1536666666666667E-8</v>
      </c>
      <c r="L67" s="10">
        <f t="shared" si="6"/>
        <v>5.5996666666666666E-8</v>
      </c>
      <c r="M67" s="10">
        <f t="shared" si="6"/>
        <v>2.290166666666667E-8</v>
      </c>
    </row>
    <row r="68" spans="1:13" ht="15.5" x14ac:dyDescent="0.35">
      <c r="A68" s="8">
        <v>0.08</v>
      </c>
      <c r="C68" s="10">
        <v>2.0835000000000001E-9</v>
      </c>
      <c r="D68" s="10">
        <v>3.2509E-9</v>
      </c>
      <c r="E68" s="10">
        <v>4.4897000000000003E-9</v>
      </c>
      <c r="F68" s="10">
        <v>5.6323000000000001E-9</v>
      </c>
      <c r="G68" s="10">
        <v>3.0372999999999998E-9</v>
      </c>
      <c r="I68" s="10">
        <f t="shared" si="7"/>
        <v>2.6043750000000001E-8</v>
      </c>
      <c r="J68" s="10">
        <f t="shared" si="6"/>
        <v>4.0636250000000001E-8</v>
      </c>
      <c r="K68" s="10">
        <f t="shared" si="6"/>
        <v>5.6121250000000004E-8</v>
      </c>
      <c r="L68" s="10">
        <f t="shared" si="6"/>
        <v>7.0403750000000006E-8</v>
      </c>
      <c r="M68" s="10">
        <f t="shared" si="6"/>
        <v>3.7966249999999998E-8</v>
      </c>
    </row>
    <row r="69" spans="1:13" ht="15.5" x14ac:dyDescent="0.35">
      <c r="A69" s="8">
        <v>0.1</v>
      </c>
      <c r="C69" s="10">
        <v>3.3117000000000001E-9</v>
      </c>
      <c r="D69" s="10">
        <v>4.9134E-9</v>
      </c>
      <c r="E69" s="10">
        <v>6.5206E-9</v>
      </c>
      <c r="F69" s="10">
        <v>7.9825999999999993E-9</v>
      </c>
      <c r="G69" s="10">
        <v>4.6118999999999998E-9</v>
      </c>
      <c r="I69" s="10">
        <f t="shared" si="7"/>
        <v>3.3116999999999998E-8</v>
      </c>
      <c r="J69" s="10">
        <f t="shared" si="6"/>
        <v>4.9133999999999995E-8</v>
      </c>
      <c r="K69" s="10">
        <f t="shared" si="6"/>
        <v>6.5205999999999995E-8</v>
      </c>
      <c r="L69" s="10">
        <f t="shared" si="6"/>
        <v>7.982599999999999E-8</v>
      </c>
      <c r="M69" s="10">
        <f t="shared" si="6"/>
        <v>4.6118999999999998E-8</v>
      </c>
    </row>
    <row r="70" spans="1:13" ht="15.5" x14ac:dyDescent="0.35">
      <c r="A70" s="8">
        <v>0.12000000000000001</v>
      </c>
      <c r="C70" s="10">
        <v>4.3659000000000004E-9</v>
      </c>
      <c r="D70" s="10">
        <v>6.5519000000000001E-9</v>
      </c>
      <c r="E70" s="10">
        <v>8.5132000000000008E-9</v>
      </c>
      <c r="F70" s="10">
        <v>1.0242999999999999E-8</v>
      </c>
      <c r="G70" s="10">
        <v>5.9241000000000003E-9</v>
      </c>
      <c r="I70" s="10">
        <f t="shared" si="7"/>
        <v>3.6382500000000002E-8</v>
      </c>
      <c r="J70" s="10">
        <f t="shared" si="6"/>
        <v>5.4599166666666663E-8</v>
      </c>
      <c r="K70" s="10">
        <f t="shared" si="6"/>
        <v>7.0943333333333331E-8</v>
      </c>
      <c r="L70" s="10">
        <f t="shared" si="6"/>
        <v>8.5358333333333318E-8</v>
      </c>
      <c r="M70" s="10">
        <f t="shared" si="6"/>
        <v>4.9367499999999995E-8</v>
      </c>
    </row>
    <row r="71" spans="1:13" ht="15.5" x14ac:dyDescent="0.35">
      <c r="A71" s="8">
        <v>0.14000000000000001</v>
      </c>
      <c r="C71" s="10">
        <v>5.5305999999999999E-9</v>
      </c>
      <c r="D71" s="10">
        <v>8.0696000000000003E-9</v>
      </c>
      <c r="E71" s="10">
        <v>1.0328E-8</v>
      </c>
      <c r="F71" s="10">
        <v>1.2397E-8</v>
      </c>
      <c r="G71" s="10">
        <v>7.3885000000000003E-9</v>
      </c>
      <c r="I71" s="10">
        <f t="shared" si="7"/>
        <v>3.9504285714285708E-8</v>
      </c>
      <c r="J71" s="10">
        <f t="shared" si="6"/>
        <v>5.7639999999999999E-8</v>
      </c>
      <c r="K71" s="10">
        <f t="shared" si="6"/>
        <v>7.3771428571428566E-8</v>
      </c>
      <c r="L71" s="10">
        <f t="shared" si="6"/>
        <v>8.8549999999999996E-8</v>
      </c>
      <c r="M71" s="10">
        <f t="shared" si="6"/>
        <v>5.2774999999999994E-8</v>
      </c>
    </row>
    <row r="72" spans="1:13" ht="15.5" x14ac:dyDescent="0.35">
      <c r="A72" s="8">
        <v>0.16</v>
      </c>
      <c r="C72" s="10">
        <v>6.7342999999999998E-9</v>
      </c>
      <c r="D72" s="10">
        <v>9.4534000000000005E-9</v>
      </c>
      <c r="E72" s="10">
        <v>1.165E-8</v>
      </c>
      <c r="F72" s="10">
        <v>1.4206E-8</v>
      </c>
      <c r="G72" s="10">
        <v>8.7119000000000001E-9</v>
      </c>
      <c r="I72" s="10">
        <f>C72/$A72</f>
        <v>4.2089374999999998E-8</v>
      </c>
      <c r="J72" s="10">
        <f t="shared" si="6"/>
        <v>5.9083750000000001E-8</v>
      </c>
      <c r="K72" s="10">
        <f t="shared" si="6"/>
        <v>7.2812500000000004E-8</v>
      </c>
      <c r="L72" s="10">
        <f t="shared" si="6"/>
        <v>8.87875E-8</v>
      </c>
      <c r="M72" s="10">
        <f>G72/$A72</f>
        <v>5.4449374999999997E-8</v>
      </c>
    </row>
    <row r="73" spans="1:13" x14ac:dyDescent="0.35">
      <c r="J73" s="5"/>
      <c r="L73" s="10"/>
      <c r="M73" s="10"/>
    </row>
    <row r="74" spans="1:13" x14ac:dyDescent="0.35">
      <c r="J74" s="5"/>
      <c r="K74" s="5"/>
      <c r="L74" s="5"/>
      <c r="M74" s="10"/>
    </row>
    <row r="75" spans="1:13" x14ac:dyDescent="0.35">
      <c r="J75" s="5"/>
      <c r="L75" s="10"/>
      <c r="M75" s="10"/>
    </row>
    <row r="76" spans="1:13" x14ac:dyDescent="0.35">
      <c r="J76" s="5"/>
      <c r="L76" s="10"/>
      <c r="M76" s="10"/>
    </row>
    <row r="77" spans="1:13" x14ac:dyDescent="0.35">
      <c r="J77" s="5"/>
      <c r="L77" s="10"/>
      <c r="M77" s="10"/>
    </row>
    <row r="78" spans="1:13" x14ac:dyDescent="0.35">
      <c r="J78" s="5"/>
      <c r="L78" s="10"/>
      <c r="M78" s="10"/>
    </row>
    <row r="79" spans="1:13" x14ac:dyDescent="0.35">
      <c r="J79" s="5"/>
      <c r="L79" s="10"/>
      <c r="M79" s="10"/>
    </row>
    <row r="80" spans="1:13" x14ac:dyDescent="0.35">
      <c r="J80" s="5"/>
      <c r="L80" s="10"/>
      <c r="M80" s="10"/>
    </row>
    <row r="81" spans="10:13" x14ac:dyDescent="0.35">
      <c r="J81" s="5"/>
      <c r="L81" s="10"/>
      <c r="M81" s="10"/>
    </row>
    <row r="82" spans="10:13" x14ac:dyDescent="0.35">
      <c r="J82" s="5"/>
      <c r="L82" s="10"/>
      <c r="M82" s="10"/>
    </row>
    <row r="83" spans="10:13" x14ac:dyDescent="0.35">
      <c r="J83" s="5"/>
      <c r="L83" s="10"/>
      <c r="M83" s="10"/>
    </row>
    <row r="84" spans="10:13" x14ac:dyDescent="0.35">
      <c r="J84" s="5"/>
      <c r="L84" s="10"/>
      <c r="M84" s="10"/>
    </row>
    <row r="85" spans="10:13" x14ac:dyDescent="0.35">
      <c r="J85" s="5"/>
      <c r="L85" s="10"/>
    </row>
    <row r="86" spans="10:13" x14ac:dyDescent="0.35">
      <c r="J86" s="5"/>
      <c r="L86" s="10"/>
    </row>
    <row r="87" spans="10:13" x14ac:dyDescent="0.35">
      <c r="J87" s="5"/>
      <c r="L87" s="10"/>
    </row>
    <row r="88" spans="10:13" x14ac:dyDescent="0.35">
      <c r="J88" s="5"/>
      <c r="L88" s="10"/>
    </row>
    <row r="89" spans="10:13" x14ac:dyDescent="0.35">
      <c r="J89" s="5"/>
      <c r="L89" s="10"/>
    </row>
    <row r="90" spans="10:13" x14ac:dyDescent="0.35">
      <c r="J90" s="5"/>
      <c r="K90" s="5"/>
      <c r="L90" s="5"/>
    </row>
    <row r="91" spans="10:13" x14ac:dyDescent="0.35">
      <c r="J91" s="5"/>
      <c r="L91" s="10"/>
    </row>
    <row r="92" spans="10:13" x14ac:dyDescent="0.35">
      <c r="J92" s="5"/>
      <c r="L92" s="10"/>
    </row>
    <row r="93" spans="10:13" x14ac:dyDescent="0.35">
      <c r="J93" s="5"/>
      <c r="L93" s="10"/>
    </row>
    <row r="94" spans="10:13" x14ac:dyDescent="0.35">
      <c r="J94" s="5"/>
      <c r="L94" s="10"/>
    </row>
    <row r="95" spans="10:13" x14ac:dyDescent="0.35">
      <c r="J95" s="5"/>
      <c r="L95" s="10"/>
    </row>
    <row r="96" spans="10:13" x14ac:dyDescent="0.35">
      <c r="J96" s="5"/>
      <c r="L96" s="10"/>
    </row>
    <row r="97" spans="10:12" x14ac:dyDescent="0.35">
      <c r="J97" s="5"/>
      <c r="L97" s="10"/>
    </row>
    <row r="98" spans="10:12" x14ac:dyDescent="0.35">
      <c r="J98" s="5"/>
      <c r="L98" s="10"/>
    </row>
    <row r="99" spans="10:12" x14ac:dyDescent="0.35">
      <c r="J99" s="5"/>
      <c r="L99" s="10"/>
    </row>
    <row r="100" spans="10:12" x14ac:dyDescent="0.35">
      <c r="J100" s="5"/>
      <c r="L100" s="10"/>
    </row>
    <row r="101" spans="10:12" x14ac:dyDescent="0.35">
      <c r="J101" s="5"/>
      <c r="L101" s="10"/>
    </row>
    <row r="102" spans="10:12" x14ac:dyDescent="0.35">
      <c r="J102" s="5"/>
      <c r="L102" s="10"/>
    </row>
    <row r="103" spans="10:12" x14ac:dyDescent="0.35">
      <c r="J103" s="5"/>
      <c r="L103" s="10"/>
    </row>
    <row r="104" spans="10:12" x14ac:dyDescent="0.35">
      <c r="J104" s="5"/>
      <c r="L104" s="10"/>
    </row>
    <row r="105" spans="10:12" x14ac:dyDescent="0.35">
      <c r="J105" s="5"/>
      <c r="L105" s="10"/>
    </row>
    <row r="106" spans="10:12" x14ac:dyDescent="0.35">
      <c r="J106" s="5"/>
      <c r="K106" s="5"/>
      <c r="L106" s="5"/>
    </row>
    <row r="107" spans="10:12" x14ac:dyDescent="0.35">
      <c r="J107" s="5"/>
      <c r="L107" s="10"/>
    </row>
    <row r="108" spans="10:12" x14ac:dyDescent="0.35">
      <c r="J108" s="5"/>
      <c r="L108" s="10"/>
    </row>
    <row r="109" spans="10:12" x14ac:dyDescent="0.35">
      <c r="J109" s="5"/>
      <c r="L109" s="10"/>
    </row>
    <row r="110" spans="10:12" x14ac:dyDescent="0.35">
      <c r="J110" s="5"/>
      <c r="L110" s="10"/>
    </row>
    <row r="111" spans="10:12" x14ac:dyDescent="0.35">
      <c r="J111" s="5"/>
      <c r="L111" s="10"/>
    </row>
    <row r="112" spans="10:12" x14ac:dyDescent="0.35">
      <c r="J112" s="5"/>
      <c r="L112" s="10"/>
    </row>
    <row r="113" spans="10:12" x14ac:dyDescent="0.35">
      <c r="J113" s="5"/>
      <c r="L113" s="10"/>
    </row>
    <row r="114" spans="10:12" x14ac:dyDescent="0.35">
      <c r="J114" s="5"/>
      <c r="L114" s="10"/>
    </row>
    <row r="115" spans="10:12" x14ac:dyDescent="0.35">
      <c r="J115" s="5"/>
      <c r="L115" s="10"/>
    </row>
    <row r="116" spans="10:12" x14ac:dyDescent="0.35">
      <c r="J116" s="5"/>
      <c r="L116" s="10"/>
    </row>
    <row r="117" spans="10:12" x14ac:dyDescent="0.35">
      <c r="J117" s="5"/>
      <c r="L117" s="10"/>
    </row>
    <row r="118" spans="10:12" x14ac:dyDescent="0.35">
      <c r="J118" s="5"/>
      <c r="L118" s="10"/>
    </row>
    <row r="119" spans="10:12" x14ac:dyDescent="0.35">
      <c r="J119" s="5"/>
      <c r="L119" s="10"/>
    </row>
    <row r="120" spans="10:12" x14ac:dyDescent="0.35">
      <c r="J120" s="5"/>
      <c r="L120" s="10"/>
    </row>
    <row r="121" spans="10:12" x14ac:dyDescent="0.35">
      <c r="J121" s="5"/>
      <c r="L121" s="10"/>
    </row>
    <row r="122" spans="10:12" x14ac:dyDescent="0.35">
      <c r="J122" s="5"/>
      <c r="K122" s="5"/>
      <c r="L122" s="5"/>
    </row>
    <row r="123" spans="10:12" x14ac:dyDescent="0.35">
      <c r="J123" s="5"/>
      <c r="L123" s="10"/>
    </row>
    <row r="124" spans="10:12" x14ac:dyDescent="0.35">
      <c r="J124" s="5"/>
      <c r="L124" s="10"/>
    </row>
    <row r="125" spans="10:12" x14ac:dyDescent="0.35">
      <c r="J125" s="5"/>
      <c r="L125" s="10"/>
    </row>
    <row r="126" spans="10:12" x14ac:dyDescent="0.35">
      <c r="J126" s="5"/>
      <c r="L126" s="10"/>
    </row>
    <row r="127" spans="10:12" x14ac:dyDescent="0.35">
      <c r="J127" s="5"/>
      <c r="L127" s="10"/>
    </row>
    <row r="128" spans="10:12" x14ac:dyDescent="0.35">
      <c r="J128" s="5"/>
      <c r="L128" s="10"/>
    </row>
    <row r="129" spans="10:12" x14ac:dyDescent="0.35">
      <c r="J129" s="5"/>
      <c r="L129" s="10"/>
    </row>
    <row r="130" spans="10:12" x14ac:dyDescent="0.35">
      <c r="J130" s="5"/>
      <c r="L130" s="10"/>
    </row>
    <row r="131" spans="10:12" x14ac:dyDescent="0.35">
      <c r="J131" s="5"/>
      <c r="L131" s="10"/>
    </row>
    <row r="132" spans="10:12" x14ac:dyDescent="0.35">
      <c r="J132" s="5"/>
      <c r="L132" s="10"/>
    </row>
    <row r="133" spans="10:12" x14ac:dyDescent="0.35">
      <c r="J133" s="5"/>
      <c r="L133" s="10"/>
    </row>
    <row r="134" spans="10:12" x14ac:dyDescent="0.35">
      <c r="J134" s="5"/>
      <c r="L134" s="10"/>
    </row>
    <row r="135" spans="10:12" x14ac:dyDescent="0.35">
      <c r="J135" s="5"/>
      <c r="L135" s="10"/>
    </row>
    <row r="136" spans="10:12" x14ac:dyDescent="0.35">
      <c r="J136" s="5"/>
      <c r="L136" s="10"/>
    </row>
    <row r="137" spans="10:12" x14ac:dyDescent="0.35">
      <c r="J137" s="5"/>
      <c r="L137" s="10"/>
    </row>
  </sheetData>
  <mergeCells count="2">
    <mergeCell ref="C1:F1"/>
    <mergeCell ref="I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1"/>
  <sheetViews>
    <sheetView zoomScaleNormal="100" workbookViewId="0">
      <selection activeCell="A20" sqref="A20"/>
    </sheetView>
  </sheetViews>
  <sheetFormatPr defaultRowHeight="14.5" x14ac:dyDescent="0.35"/>
  <cols>
    <col min="1" max="16384" width="8.7265625" style="5"/>
  </cols>
  <sheetData>
    <row r="1" spans="1:18" ht="17.5" x14ac:dyDescent="0.35">
      <c r="A1" s="6"/>
      <c r="B1" s="6"/>
      <c r="C1" s="11" t="s">
        <v>0</v>
      </c>
      <c r="D1" s="11"/>
      <c r="E1" s="11"/>
      <c r="F1" s="11"/>
      <c r="G1" s="7"/>
      <c r="H1" s="6"/>
      <c r="I1" s="11" t="s">
        <v>1</v>
      </c>
      <c r="J1" s="11"/>
      <c r="K1" s="11"/>
      <c r="L1" s="11"/>
      <c r="M1" s="11"/>
      <c r="N1" s="6"/>
      <c r="O1" s="6" t="s">
        <v>2</v>
      </c>
      <c r="P1" s="6"/>
      <c r="Q1" s="6"/>
      <c r="R1" s="6"/>
    </row>
    <row r="2" spans="1:18" ht="15.5" x14ac:dyDescent="0.35">
      <c r="A2" s="8" t="s">
        <v>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spans="1:18" ht="15.5" x14ac:dyDescent="0.35">
      <c r="A3" s="8" t="s">
        <v>3</v>
      </c>
      <c r="B3" s="9"/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9"/>
      <c r="I3" s="8" t="s">
        <v>4</v>
      </c>
      <c r="J3" s="8" t="s">
        <v>5</v>
      </c>
      <c r="K3" s="8" t="s">
        <v>6</v>
      </c>
      <c r="L3" s="8" t="s">
        <v>7</v>
      </c>
      <c r="M3" s="8" t="s">
        <v>8</v>
      </c>
      <c r="N3" s="9"/>
      <c r="O3" s="8" t="s">
        <v>4</v>
      </c>
      <c r="P3" s="8" t="s">
        <v>5</v>
      </c>
      <c r="Q3" s="8" t="s">
        <v>6</v>
      </c>
      <c r="R3" s="8" t="s">
        <v>7</v>
      </c>
    </row>
    <row r="4" spans="1:18" ht="15.5" x14ac:dyDescent="0.35">
      <c r="A4" s="8">
        <v>-0.12</v>
      </c>
      <c r="C4" s="10">
        <v>-8.1135999999999995E-11</v>
      </c>
      <c r="D4" s="10">
        <v>-9.8344000000000002E-11</v>
      </c>
      <c r="E4" s="10">
        <v>-1.2594000000000001E-10</v>
      </c>
      <c r="F4" s="10">
        <v>-1.067E-10</v>
      </c>
      <c r="G4" s="10">
        <v>-6.6765000000000002E-11</v>
      </c>
      <c r="I4" s="10">
        <f>C4/$A4</f>
        <v>6.7613333333333331E-10</v>
      </c>
      <c r="J4" s="10">
        <f t="shared" ref="J4:M18" si="0">D4/$A4</f>
        <v>8.1953333333333336E-10</v>
      </c>
      <c r="K4" s="10">
        <f t="shared" si="0"/>
        <v>1.0495000000000001E-9</v>
      </c>
      <c r="L4" s="10">
        <f t="shared" si="0"/>
        <v>8.8916666666666675E-10</v>
      </c>
      <c r="M4" s="10">
        <f>G4/$A4</f>
        <v>5.5637500000000006E-10</v>
      </c>
      <c r="O4" s="5">
        <v>73.099999999999994</v>
      </c>
      <c r="P4" s="5">
        <v>63.9</v>
      </c>
      <c r="Q4" s="5">
        <v>59.9</v>
      </c>
      <c r="R4" s="5">
        <v>59.9</v>
      </c>
    </row>
    <row r="5" spans="1:18" ht="15.5" x14ac:dyDescent="0.35">
      <c r="A5" s="8">
        <v>-9.9999999999999992E-2</v>
      </c>
      <c r="C5" s="10">
        <v>-3.2692999999999999E-11</v>
      </c>
      <c r="D5" s="10">
        <v>-5.9536E-11</v>
      </c>
      <c r="E5" s="10">
        <v>-7.3167000000000004E-11</v>
      </c>
      <c r="F5" s="10">
        <v>-6.2769999999999994E-11</v>
      </c>
      <c r="G5" s="10">
        <v>-3.6057000000000003E-11</v>
      </c>
      <c r="I5" s="10">
        <f t="shared" ref="I5:I17" si="1">C5/$A5</f>
        <v>3.2693000000000003E-10</v>
      </c>
      <c r="J5" s="10">
        <f t="shared" si="0"/>
        <v>5.9536E-10</v>
      </c>
      <c r="K5" s="10">
        <f t="shared" si="0"/>
        <v>7.3167000000000012E-10</v>
      </c>
      <c r="L5" s="10">
        <f t="shared" si="0"/>
        <v>6.2770000000000001E-10</v>
      </c>
      <c r="M5" s="10">
        <f t="shared" si="0"/>
        <v>3.6057000000000008E-10</v>
      </c>
    </row>
    <row r="6" spans="1:18" ht="15.5" x14ac:dyDescent="0.35">
      <c r="A6" s="8">
        <v>-7.9999999999999988E-2</v>
      </c>
      <c r="C6" s="10">
        <v>-2.0975000000000001E-11</v>
      </c>
      <c r="D6" s="10">
        <v>-3.8078000000000002E-11</v>
      </c>
      <c r="E6" s="10">
        <v>-3.7767000000000003E-11</v>
      </c>
      <c r="F6" s="10">
        <v>-4.2118999999999997E-11</v>
      </c>
      <c r="G6" s="10">
        <v>-2.8136E-11</v>
      </c>
      <c r="I6" s="10">
        <f t="shared" si="1"/>
        <v>2.6218750000000003E-10</v>
      </c>
      <c r="J6" s="10">
        <f t="shared" si="0"/>
        <v>4.7597500000000011E-10</v>
      </c>
      <c r="K6" s="10">
        <f t="shared" si="0"/>
        <v>4.720875000000001E-10</v>
      </c>
      <c r="L6" s="10">
        <f t="shared" si="0"/>
        <v>5.2648750000000004E-10</v>
      </c>
      <c r="M6" s="10">
        <f t="shared" si="0"/>
        <v>3.5170000000000004E-10</v>
      </c>
    </row>
    <row r="7" spans="1:18" ht="15.5" x14ac:dyDescent="0.35">
      <c r="A7" s="8">
        <v>-5.9999999999999984E-2</v>
      </c>
      <c r="C7" s="10">
        <v>-3.2825E-11</v>
      </c>
      <c r="D7" s="10">
        <v>-3.3879999999999997E-11</v>
      </c>
      <c r="E7" s="10">
        <v>-3.5306999999999999E-11</v>
      </c>
      <c r="F7" s="10">
        <v>-3.1626999999999998E-11</v>
      </c>
      <c r="G7" s="10">
        <v>-1.6654000000000001E-11</v>
      </c>
      <c r="I7" s="10">
        <f t="shared" si="1"/>
        <v>5.4708333333333354E-10</v>
      </c>
      <c r="J7" s="10">
        <f t="shared" si="0"/>
        <v>5.6466666666666678E-10</v>
      </c>
      <c r="K7" s="10">
        <f t="shared" si="0"/>
        <v>5.8845000000000018E-10</v>
      </c>
      <c r="L7" s="10">
        <f t="shared" si="0"/>
        <v>5.2711666666666674E-10</v>
      </c>
      <c r="M7" s="10">
        <f t="shared" si="0"/>
        <v>2.7756666666666676E-10</v>
      </c>
    </row>
    <row r="8" spans="1:18" ht="15.5" x14ac:dyDescent="0.35">
      <c r="A8" s="8">
        <v>-3.999999999999998E-2</v>
      </c>
      <c r="C8" s="10">
        <v>-1.1808E-11</v>
      </c>
      <c r="D8" s="10">
        <v>-2.6343E-11</v>
      </c>
      <c r="E8" s="10">
        <v>-2.3760000000000001E-11</v>
      </c>
      <c r="F8" s="10">
        <v>-1.7791999999999999E-11</v>
      </c>
      <c r="G8" s="10">
        <v>-1.3685000000000001E-11</v>
      </c>
      <c r="I8" s="10">
        <f t="shared" si="1"/>
        <v>2.9520000000000013E-10</v>
      </c>
      <c r="J8" s="10">
        <f t="shared" si="0"/>
        <v>6.5857500000000028E-10</v>
      </c>
      <c r="K8" s="10">
        <f t="shared" si="0"/>
        <v>5.9400000000000033E-10</v>
      </c>
      <c r="L8" s="10">
        <f t="shared" si="0"/>
        <v>4.4480000000000016E-10</v>
      </c>
      <c r="M8" s="10">
        <f t="shared" si="0"/>
        <v>3.421250000000002E-10</v>
      </c>
    </row>
    <row r="9" spans="1:18" ht="15.5" x14ac:dyDescent="0.35">
      <c r="A9" s="8">
        <v>-1.999999999999998E-2</v>
      </c>
      <c r="C9" s="10">
        <v>-7.8810999999999996E-13</v>
      </c>
      <c r="D9" s="10">
        <v>-4.4629999999999999E-12</v>
      </c>
      <c r="E9" s="10">
        <v>4.7365000000000003E-12</v>
      </c>
      <c r="F9" s="10">
        <v>-1.1086999999999999E-12</v>
      </c>
      <c r="G9" s="10">
        <v>-2.6571000000000001E-12</v>
      </c>
      <c r="I9" s="10">
        <f t="shared" si="1"/>
        <v>3.9405500000000035E-11</v>
      </c>
      <c r="J9" s="10">
        <f t="shared" si="0"/>
        <v>2.2315000000000023E-10</v>
      </c>
      <c r="K9" s="10">
        <f t="shared" si="0"/>
        <v>-2.3682500000000027E-10</v>
      </c>
      <c r="L9" s="10">
        <f t="shared" si="0"/>
        <v>5.5435000000000052E-11</v>
      </c>
      <c r="M9" s="10">
        <f t="shared" si="0"/>
        <v>1.3285500000000013E-10</v>
      </c>
    </row>
    <row r="10" spans="1:18" ht="15.5" x14ac:dyDescent="0.35">
      <c r="A10" s="8">
        <v>0</v>
      </c>
      <c r="C10" s="10">
        <v>5.9994999999999995E-11</v>
      </c>
      <c r="D10" s="10">
        <v>4.7963000000000002E-11</v>
      </c>
      <c r="E10" s="10">
        <v>3.4832999999999997E-11</v>
      </c>
      <c r="F10" s="10">
        <v>2.9241999999999998E-11</v>
      </c>
      <c r="G10" s="10">
        <v>1.7228000000000001E-11</v>
      </c>
      <c r="I10" s="10"/>
      <c r="J10" s="10"/>
      <c r="K10" s="10"/>
      <c r="L10" s="10"/>
      <c r="M10" s="10"/>
    </row>
    <row r="11" spans="1:18" ht="15.5" x14ac:dyDescent="0.35">
      <c r="A11" s="8">
        <v>0.02</v>
      </c>
      <c r="C11" s="10">
        <v>1.1602E-10</v>
      </c>
      <c r="D11" s="10">
        <v>1.4671E-10</v>
      </c>
      <c r="E11" s="10">
        <v>1.0962000000000001E-10</v>
      </c>
      <c r="F11" s="10">
        <v>1.031E-10</v>
      </c>
      <c r="G11" s="10">
        <v>4.3270000000000003E-11</v>
      </c>
      <c r="I11" s="10">
        <f t="shared" si="1"/>
        <v>5.8010000000000001E-9</v>
      </c>
      <c r="J11" s="10">
        <f t="shared" si="0"/>
        <v>7.3354999999999997E-9</v>
      </c>
      <c r="K11" s="10">
        <f t="shared" si="0"/>
        <v>5.4810000000000004E-9</v>
      </c>
      <c r="L11" s="10">
        <f t="shared" si="0"/>
        <v>5.1549999999999997E-9</v>
      </c>
      <c r="M11" s="10">
        <f t="shared" si="0"/>
        <v>2.1635000000000002E-9</v>
      </c>
    </row>
    <row r="12" spans="1:18" ht="15.5" x14ac:dyDescent="0.35">
      <c r="A12" s="8">
        <v>0.04</v>
      </c>
      <c r="C12" s="10">
        <v>3.1431000000000002E-10</v>
      </c>
      <c r="D12" s="10">
        <v>4.6033999999999998E-10</v>
      </c>
      <c r="E12" s="10">
        <v>3.8451E-10</v>
      </c>
      <c r="F12" s="10">
        <v>5.0853999999999998E-10</v>
      </c>
      <c r="G12" s="10">
        <v>1.5665E-10</v>
      </c>
      <c r="I12" s="10">
        <f t="shared" si="1"/>
        <v>7.8577499999999997E-9</v>
      </c>
      <c r="J12" s="10">
        <f t="shared" si="0"/>
        <v>1.15085E-8</v>
      </c>
      <c r="K12" s="10">
        <f t="shared" si="0"/>
        <v>9.6127499999999995E-9</v>
      </c>
      <c r="L12" s="10">
        <f t="shared" si="0"/>
        <v>1.27135E-8</v>
      </c>
      <c r="M12" s="10">
        <f t="shared" si="0"/>
        <v>3.9162499999999996E-9</v>
      </c>
    </row>
    <row r="13" spans="1:18" ht="15.5" x14ac:dyDescent="0.35">
      <c r="A13" s="8">
        <v>0.06</v>
      </c>
      <c r="C13" s="10">
        <v>8.5099999999999996E-10</v>
      </c>
      <c r="D13" s="10">
        <v>1.1775999999999999E-9</v>
      </c>
      <c r="E13" s="10">
        <v>1.3398000000000001E-9</v>
      </c>
      <c r="F13" s="10">
        <v>1.8870000000000002E-9</v>
      </c>
      <c r="G13" s="10">
        <v>6.3856000000000002E-10</v>
      </c>
      <c r="I13" s="10">
        <f t="shared" si="1"/>
        <v>1.4183333333333333E-8</v>
      </c>
      <c r="J13" s="10">
        <f t="shared" si="0"/>
        <v>1.9626666666666665E-8</v>
      </c>
      <c r="K13" s="10">
        <f t="shared" si="0"/>
        <v>2.2330000000000002E-8</v>
      </c>
      <c r="L13" s="10">
        <f t="shared" si="0"/>
        <v>3.1450000000000007E-8</v>
      </c>
      <c r="M13" s="10">
        <f t="shared" si="0"/>
        <v>1.0642666666666667E-8</v>
      </c>
    </row>
    <row r="14" spans="1:18" ht="15.5" x14ac:dyDescent="0.35">
      <c r="A14" s="8">
        <v>0.08</v>
      </c>
      <c r="C14" s="10">
        <v>1.9370999999999999E-9</v>
      </c>
      <c r="D14" s="10">
        <v>2.4360999999999999E-9</v>
      </c>
      <c r="E14" s="10">
        <v>2.7471000000000002E-9</v>
      </c>
      <c r="F14" s="10">
        <v>3.6176E-9</v>
      </c>
      <c r="G14" s="10">
        <v>1.5653E-9</v>
      </c>
      <c r="I14" s="10">
        <f t="shared" si="1"/>
        <v>2.4213749999999997E-8</v>
      </c>
      <c r="J14" s="10">
        <f t="shared" si="0"/>
        <v>3.0451249999999999E-8</v>
      </c>
      <c r="K14" s="10">
        <f t="shared" si="0"/>
        <v>3.433875E-8</v>
      </c>
      <c r="L14" s="10">
        <f t="shared" si="0"/>
        <v>4.5219999999999997E-8</v>
      </c>
      <c r="M14" s="10">
        <f t="shared" si="0"/>
        <v>1.9566249999999998E-8</v>
      </c>
    </row>
    <row r="15" spans="1:18" ht="15.5" x14ac:dyDescent="0.35">
      <c r="A15" s="8">
        <v>0.1</v>
      </c>
      <c r="C15" s="10">
        <v>3.1257000000000001E-9</v>
      </c>
      <c r="D15" s="10">
        <v>3.7389E-9</v>
      </c>
      <c r="E15" s="10">
        <v>3.9953999999999997E-9</v>
      </c>
      <c r="F15" s="10">
        <v>5.2579999999999998E-9</v>
      </c>
      <c r="G15" s="10">
        <v>2.1851999999999999E-9</v>
      </c>
      <c r="I15" s="10">
        <f t="shared" si="1"/>
        <v>3.1257E-8</v>
      </c>
      <c r="J15" s="10">
        <f t="shared" si="0"/>
        <v>3.7388999999999998E-8</v>
      </c>
      <c r="K15" s="10">
        <f t="shared" si="0"/>
        <v>3.9953999999999995E-8</v>
      </c>
      <c r="L15" s="10">
        <f t="shared" si="0"/>
        <v>5.2579999999999998E-8</v>
      </c>
      <c r="M15" s="10">
        <f t="shared" si="0"/>
        <v>2.1851999999999996E-8</v>
      </c>
    </row>
    <row r="16" spans="1:18" ht="15.5" x14ac:dyDescent="0.35">
      <c r="A16" s="8">
        <v>0.12000000000000001</v>
      </c>
      <c r="C16" s="10">
        <v>4.2770999999999996E-9</v>
      </c>
      <c r="D16" s="10">
        <v>4.8323000000000004E-9</v>
      </c>
      <c r="E16" s="10">
        <v>5.1553999999999998E-9</v>
      </c>
      <c r="F16" s="10">
        <v>6.7960999999999997E-9</v>
      </c>
      <c r="G16" s="10">
        <v>2.9343000000000001E-9</v>
      </c>
      <c r="I16" s="10">
        <f t="shared" si="1"/>
        <v>3.5642499999999996E-8</v>
      </c>
      <c r="J16" s="10">
        <f t="shared" si="0"/>
        <v>4.0269166666666666E-8</v>
      </c>
      <c r="K16" s="10">
        <f t="shared" si="0"/>
        <v>4.2961666666666662E-8</v>
      </c>
      <c r="L16" s="10">
        <f t="shared" si="0"/>
        <v>5.6634166666666661E-8</v>
      </c>
      <c r="M16" s="10">
        <f t="shared" si="0"/>
        <v>2.44525E-8</v>
      </c>
    </row>
    <row r="17" spans="1:18" ht="15.5" x14ac:dyDescent="0.35">
      <c r="A17" s="8">
        <v>0.14000000000000001</v>
      </c>
      <c r="C17" s="10">
        <v>5.3236999999999997E-9</v>
      </c>
      <c r="D17" s="10">
        <v>5.9678E-9</v>
      </c>
      <c r="E17" s="10">
        <v>6.0956000000000003E-9</v>
      </c>
      <c r="F17" s="10">
        <v>8.2726999999999994E-9</v>
      </c>
      <c r="G17" s="10">
        <v>3.6216E-9</v>
      </c>
      <c r="I17" s="10">
        <f t="shared" si="1"/>
        <v>3.8026428571428566E-8</v>
      </c>
      <c r="J17" s="10">
        <f t="shared" si="0"/>
        <v>4.2627142857142855E-8</v>
      </c>
      <c r="K17" s="10">
        <f t="shared" si="0"/>
        <v>4.3539999999999998E-8</v>
      </c>
      <c r="L17" s="10">
        <f t="shared" si="0"/>
        <v>5.9090714285714276E-8</v>
      </c>
      <c r="M17" s="10">
        <f t="shared" si="0"/>
        <v>2.5868571428571424E-8</v>
      </c>
    </row>
    <row r="18" spans="1:18" ht="15.5" x14ac:dyDescent="0.35">
      <c r="A18" s="8">
        <v>0.16</v>
      </c>
      <c r="C18" s="10">
        <v>6.4620000000000002E-9</v>
      </c>
      <c r="D18" s="10">
        <v>7.0733000000000004E-9</v>
      </c>
      <c r="E18" s="10">
        <v>6.9587E-9</v>
      </c>
      <c r="F18" s="10">
        <v>9.6456999999999995E-9</v>
      </c>
      <c r="G18" s="10">
        <v>4.4697E-9</v>
      </c>
      <c r="I18" s="10">
        <f>C18/$A18</f>
        <v>4.0387500000000003E-8</v>
      </c>
      <c r="J18" s="10">
        <f t="shared" si="0"/>
        <v>4.4208125000000005E-8</v>
      </c>
      <c r="K18" s="10">
        <f t="shared" si="0"/>
        <v>4.3491875E-8</v>
      </c>
      <c r="L18" s="10">
        <f t="shared" si="0"/>
        <v>6.0285624999999991E-8</v>
      </c>
      <c r="M18" s="10">
        <f>G18/$A18</f>
        <v>2.7935624999999999E-8</v>
      </c>
    </row>
    <row r="19" spans="1:18" x14ac:dyDescent="0.35">
      <c r="M19" s="10"/>
    </row>
    <row r="20" spans="1:18" ht="15.5" x14ac:dyDescent="0.35">
      <c r="A20" s="8" t="s">
        <v>10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</row>
    <row r="21" spans="1:18" ht="15.5" x14ac:dyDescent="0.35">
      <c r="A21" s="8" t="s">
        <v>3</v>
      </c>
      <c r="B21" s="9"/>
      <c r="C21" s="8" t="s">
        <v>4</v>
      </c>
      <c r="D21" s="8" t="s">
        <v>5</v>
      </c>
      <c r="E21" s="8" t="s">
        <v>6</v>
      </c>
      <c r="F21" s="8" t="s">
        <v>7</v>
      </c>
      <c r="G21" s="8" t="s">
        <v>8</v>
      </c>
      <c r="H21" s="9"/>
      <c r="I21" s="8" t="s">
        <v>4</v>
      </c>
      <c r="J21" s="8" t="s">
        <v>5</v>
      </c>
      <c r="K21" s="8" t="s">
        <v>6</v>
      </c>
      <c r="L21" s="8" t="s">
        <v>7</v>
      </c>
      <c r="M21" s="8" t="s">
        <v>8</v>
      </c>
      <c r="N21" s="9"/>
      <c r="O21" s="8" t="s">
        <v>4</v>
      </c>
      <c r="P21" s="8" t="s">
        <v>5</v>
      </c>
      <c r="Q21" s="8" t="s">
        <v>6</v>
      </c>
      <c r="R21" s="8" t="s">
        <v>7</v>
      </c>
    </row>
    <row r="22" spans="1:18" ht="15.5" x14ac:dyDescent="0.35">
      <c r="A22" s="8">
        <v>-0.12</v>
      </c>
      <c r="C22" s="10">
        <v>-5.6328999999999999E-11</v>
      </c>
      <c r="D22" s="10">
        <v>-1.2411E-10</v>
      </c>
      <c r="E22" s="10">
        <v>-1.8714000000000001E-10</v>
      </c>
      <c r="F22" s="10">
        <v>-4.6127999999999998E-10</v>
      </c>
      <c r="G22" s="10">
        <v>-1.1995000000000001E-10</v>
      </c>
      <c r="I22" s="10">
        <f>C22/$A22</f>
        <v>4.6940833333333339E-10</v>
      </c>
      <c r="J22" s="10">
        <f t="shared" ref="J22:M36" si="2">D22/$A22</f>
        <v>1.03425E-9</v>
      </c>
      <c r="K22" s="10">
        <f t="shared" si="2"/>
        <v>1.5595000000000002E-9</v>
      </c>
      <c r="L22" s="10">
        <f t="shared" si="2"/>
        <v>3.8440000000000004E-9</v>
      </c>
      <c r="M22" s="10">
        <f>G22/$A22</f>
        <v>9.9958333333333347E-10</v>
      </c>
      <c r="O22" s="5">
        <v>64.2</v>
      </c>
      <c r="P22" s="5">
        <v>64.8</v>
      </c>
      <c r="Q22" s="5">
        <v>63.5</v>
      </c>
      <c r="R22" s="5">
        <v>54.8</v>
      </c>
    </row>
    <row r="23" spans="1:18" ht="15.5" x14ac:dyDescent="0.35">
      <c r="A23" s="8">
        <v>-9.9999999999999992E-2</v>
      </c>
      <c r="C23" s="10">
        <v>-2.6997000000000001E-11</v>
      </c>
      <c r="D23" s="10">
        <v>-7.1415000000000006E-11</v>
      </c>
      <c r="E23" s="10">
        <v>-1.2488999999999999E-10</v>
      </c>
      <c r="F23" s="10">
        <v>-2.4436000000000002E-10</v>
      </c>
      <c r="G23" s="10">
        <v>-8.9470000000000002E-11</v>
      </c>
      <c r="I23" s="10">
        <f t="shared" ref="I23:I35" si="3">C23/$A23</f>
        <v>2.6997000000000005E-10</v>
      </c>
      <c r="J23" s="10">
        <f t="shared" si="2"/>
        <v>7.1415000000000017E-10</v>
      </c>
      <c r="K23" s="10">
        <f t="shared" si="2"/>
        <v>1.2489000000000001E-9</v>
      </c>
      <c r="L23" s="10">
        <f t="shared" si="2"/>
        <v>2.4436000000000005E-9</v>
      </c>
      <c r="M23" s="10">
        <f t="shared" si="2"/>
        <v>8.9470000000000013E-10</v>
      </c>
    </row>
    <row r="24" spans="1:18" ht="15.5" x14ac:dyDescent="0.35">
      <c r="A24" s="8">
        <v>-7.9999999999999988E-2</v>
      </c>
      <c r="C24" s="10">
        <v>-2.2468E-11</v>
      </c>
      <c r="D24" s="10">
        <v>-3.9740000000000003E-11</v>
      </c>
      <c r="E24" s="10">
        <v>-6.4725999999999997E-11</v>
      </c>
      <c r="F24" s="10">
        <v>-1.2293000000000001E-10</v>
      </c>
      <c r="G24" s="10">
        <v>-7.4716000000000006E-11</v>
      </c>
      <c r="I24" s="10">
        <f t="shared" si="3"/>
        <v>2.8085000000000002E-10</v>
      </c>
      <c r="J24" s="10">
        <f t="shared" si="2"/>
        <v>4.9675000000000007E-10</v>
      </c>
      <c r="K24" s="10">
        <f t="shared" si="2"/>
        <v>8.0907500000000012E-10</v>
      </c>
      <c r="L24" s="10">
        <f t="shared" si="2"/>
        <v>1.5366250000000004E-9</v>
      </c>
      <c r="M24" s="10">
        <f t="shared" si="2"/>
        <v>9.3395000000000027E-10</v>
      </c>
    </row>
    <row r="25" spans="1:18" ht="15.5" x14ac:dyDescent="0.35">
      <c r="A25" s="8">
        <v>-5.9999999999999984E-2</v>
      </c>
      <c r="C25" s="10">
        <v>-1.5939999999999999E-11</v>
      </c>
      <c r="D25" s="10">
        <v>-4.6635000000000002E-11</v>
      </c>
      <c r="E25" s="10">
        <v>-5.6581999999999998E-11</v>
      </c>
      <c r="F25" s="10">
        <v>-7.0559000000000004E-11</v>
      </c>
      <c r="G25" s="10">
        <v>-5.6376999999999997E-11</v>
      </c>
      <c r="I25" s="10">
        <f t="shared" si="3"/>
        <v>2.6566666666666673E-10</v>
      </c>
      <c r="J25" s="10">
        <f t="shared" si="2"/>
        <v>7.7725000000000029E-10</v>
      </c>
      <c r="K25" s="10">
        <f t="shared" si="2"/>
        <v>9.430333333333335E-10</v>
      </c>
      <c r="L25" s="10">
        <f t="shared" si="2"/>
        <v>1.1759833333333338E-9</v>
      </c>
      <c r="M25" s="10">
        <f t="shared" si="2"/>
        <v>9.3961666666666682E-10</v>
      </c>
    </row>
    <row r="26" spans="1:18" ht="15.5" x14ac:dyDescent="0.35">
      <c r="A26" s="8">
        <v>-3.999999999999998E-2</v>
      </c>
      <c r="C26" s="10">
        <v>-1.2331E-11</v>
      </c>
      <c r="D26" s="10">
        <v>-2.8725999999999999E-11</v>
      </c>
      <c r="E26" s="10">
        <v>-3.0414999999999999E-11</v>
      </c>
      <c r="F26" s="10">
        <v>-3.9265E-11</v>
      </c>
      <c r="G26" s="10">
        <v>-2.2761999999999999E-11</v>
      </c>
      <c r="I26" s="10">
        <f t="shared" si="3"/>
        <v>3.0827500000000016E-10</v>
      </c>
      <c r="J26" s="10">
        <f t="shared" si="2"/>
        <v>7.1815000000000036E-10</v>
      </c>
      <c r="K26" s="10">
        <f t="shared" si="2"/>
        <v>7.6037500000000039E-10</v>
      </c>
      <c r="L26" s="10">
        <f t="shared" si="2"/>
        <v>9.8162500000000053E-10</v>
      </c>
      <c r="M26" s="10">
        <f t="shared" si="2"/>
        <v>5.6905000000000022E-10</v>
      </c>
    </row>
    <row r="27" spans="1:18" ht="15.5" x14ac:dyDescent="0.35">
      <c r="A27" s="8">
        <v>-1.999999999999998E-2</v>
      </c>
      <c r="C27" s="10">
        <v>5.0183000000000001E-12</v>
      </c>
      <c r="D27" s="10">
        <v>5.7733E-12</v>
      </c>
      <c r="E27" s="10">
        <v>7.6030999999999994E-12</v>
      </c>
      <c r="F27" s="10">
        <v>-8.0331000000000004E-13</v>
      </c>
      <c r="G27" s="10">
        <v>3.5863000000000002E-12</v>
      </c>
      <c r="I27" s="10">
        <f t="shared" si="3"/>
        <v>-2.5091500000000027E-10</v>
      </c>
      <c r="J27" s="10">
        <f t="shared" si="2"/>
        <v>-2.8866500000000032E-10</v>
      </c>
      <c r="K27" s="10">
        <f t="shared" si="2"/>
        <v>-3.8015500000000038E-10</v>
      </c>
      <c r="L27" s="10">
        <f t="shared" si="2"/>
        <v>4.0165500000000041E-11</v>
      </c>
      <c r="M27" s="10">
        <f t="shared" si="2"/>
        <v>-1.793150000000002E-10</v>
      </c>
    </row>
    <row r="28" spans="1:18" ht="15.5" x14ac:dyDescent="0.35">
      <c r="A28" s="8">
        <v>0</v>
      </c>
      <c r="C28" s="10">
        <v>3.3931999999999997E-11</v>
      </c>
      <c r="D28" s="10">
        <v>4.3080000000000001E-11</v>
      </c>
      <c r="E28" s="10">
        <v>4.1795999999999998E-11</v>
      </c>
      <c r="F28" s="10">
        <v>6.0134999999999994E-11</v>
      </c>
      <c r="G28" s="10">
        <v>2.5182000000000002E-11</v>
      </c>
      <c r="I28" s="10"/>
      <c r="J28" s="10"/>
      <c r="K28" s="10"/>
      <c r="L28" s="10"/>
      <c r="M28" s="10"/>
    </row>
    <row r="29" spans="1:18" ht="15.5" x14ac:dyDescent="0.35">
      <c r="A29" s="8">
        <v>0.02</v>
      </c>
      <c r="C29" s="10">
        <v>7.8576000000000006E-11</v>
      </c>
      <c r="D29" s="10">
        <v>1.3727000000000001E-10</v>
      </c>
      <c r="E29" s="10">
        <v>1.6015999999999999E-10</v>
      </c>
      <c r="F29" s="10">
        <v>2.1301E-10</v>
      </c>
      <c r="G29" s="10">
        <v>7.4330000000000003E-11</v>
      </c>
      <c r="I29" s="10">
        <f t="shared" si="3"/>
        <v>3.9287999999999999E-9</v>
      </c>
      <c r="J29" s="10">
        <f t="shared" si="2"/>
        <v>6.8635000000000005E-9</v>
      </c>
      <c r="K29" s="10">
        <f t="shared" si="2"/>
        <v>8.0079999999999996E-9</v>
      </c>
      <c r="L29" s="10">
        <f t="shared" si="2"/>
        <v>1.06505E-8</v>
      </c>
      <c r="M29" s="10">
        <f t="shared" si="2"/>
        <v>3.7165000000000001E-9</v>
      </c>
    </row>
    <row r="30" spans="1:18" ht="15.5" x14ac:dyDescent="0.35">
      <c r="A30" s="8">
        <v>0.04</v>
      </c>
      <c r="C30" s="10">
        <v>2.8092E-10</v>
      </c>
      <c r="D30" s="10">
        <v>4.3652000000000001E-10</v>
      </c>
      <c r="E30" s="10">
        <v>5.0496999999999996E-10</v>
      </c>
      <c r="F30" s="10">
        <v>9.1967999999999997E-10</v>
      </c>
      <c r="G30" s="10">
        <v>2.7684E-10</v>
      </c>
      <c r="I30" s="10">
        <f t="shared" si="3"/>
        <v>7.0229999999999994E-9</v>
      </c>
      <c r="J30" s="10">
        <f t="shared" si="2"/>
        <v>1.0913E-8</v>
      </c>
      <c r="K30" s="10">
        <f t="shared" si="2"/>
        <v>1.2624249999999998E-8</v>
      </c>
      <c r="L30" s="10">
        <f t="shared" si="2"/>
        <v>2.2991999999999998E-8</v>
      </c>
      <c r="M30" s="10">
        <f t="shared" si="2"/>
        <v>6.9209999999999996E-9</v>
      </c>
    </row>
    <row r="31" spans="1:18" ht="15.5" x14ac:dyDescent="0.35">
      <c r="A31" s="8">
        <v>0.06</v>
      </c>
      <c r="C31" s="10">
        <v>1.0103999999999999E-9</v>
      </c>
      <c r="D31" s="10">
        <v>1.3344000000000001E-9</v>
      </c>
      <c r="E31" s="10">
        <v>1.4401E-9</v>
      </c>
      <c r="F31" s="10">
        <v>3.0872999999999999E-9</v>
      </c>
      <c r="G31" s="10">
        <v>1.221E-9</v>
      </c>
      <c r="I31" s="10">
        <f t="shared" si="3"/>
        <v>1.6840000000000001E-8</v>
      </c>
      <c r="J31" s="10">
        <f t="shared" si="2"/>
        <v>2.2240000000000003E-8</v>
      </c>
      <c r="K31" s="10">
        <f t="shared" si="2"/>
        <v>2.4001666666666669E-8</v>
      </c>
      <c r="L31" s="10">
        <f t="shared" si="2"/>
        <v>5.1455E-8</v>
      </c>
      <c r="M31" s="10">
        <f t="shared" si="2"/>
        <v>2.035E-8</v>
      </c>
    </row>
    <row r="32" spans="1:18" ht="15.5" x14ac:dyDescent="0.35">
      <c r="A32" s="8">
        <v>0.08</v>
      </c>
      <c r="C32" s="10">
        <v>2.2223000000000001E-9</v>
      </c>
      <c r="D32" s="10">
        <v>2.6530999999999999E-9</v>
      </c>
      <c r="E32" s="10">
        <v>2.8080999999999998E-9</v>
      </c>
      <c r="F32" s="10">
        <v>5.3352000000000004E-9</v>
      </c>
      <c r="G32" s="10">
        <v>3.0252999999999999E-9</v>
      </c>
      <c r="I32" s="10">
        <f t="shared" si="3"/>
        <v>2.777875E-8</v>
      </c>
      <c r="J32" s="10">
        <f t="shared" si="2"/>
        <v>3.3163749999999998E-8</v>
      </c>
      <c r="K32" s="10">
        <f t="shared" si="2"/>
        <v>3.5101249999999998E-8</v>
      </c>
      <c r="L32" s="10">
        <f t="shared" si="2"/>
        <v>6.6689999999999997E-8</v>
      </c>
      <c r="M32" s="10">
        <f t="shared" si="2"/>
        <v>3.781625E-8</v>
      </c>
    </row>
    <row r="33" spans="1:13" ht="15.5" x14ac:dyDescent="0.35">
      <c r="A33" s="8">
        <v>0.1</v>
      </c>
      <c r="C33" s="10">
        <v>3.2215000000000001E-9</v>
      </c>
      <c r="D33" s="10">
        <v>3.8717000000000002E-9</v>
      </c>
      <c r="E33" s="10">
        <v>4.0717000000000003E-9</v>
      </c>
      <c r="F33" s="10">
        <v>7.8854999999999997E-9</v>
      </c>
      <c r="G33" s="10">
        <v>4.4081999999999997E-9</v>
      </c>
      <c r="I33" s="10">
        <f t="shared" si="3"/>
        <v>3.2215000000000001E-8</v>
      </c>
      <c r="J33" s="10">
        <f t="shared" si="2"/>
        <v>3.8717000000000002E-8</v>
      </c>
      <c r="K33" s="10">
        <f t="shared" si="2"/>
        <v>4.0717E-8</v>
      </c>
      <c r="L33" s="10">
        <f t="shared" si="2"/>
        <v>7.8854999999999987E-8</v>
      </c>
      <c r="M33" s="10">
        <f t="shared" si="2"/>
        <v>4.4081999999999997E-8</v>
      </c>
    </row>
    <row r="34" spans="1:13" ht="15.5" x14ac:dyDescent="0.35">
      <c r="A34" s="8">
        <v>0.12000000000000001</v>
      </c>
      <c r="C34" s="10">
        <v>4.2234999999999997E-9</v>
      </c>
      <c r="D34" s="10">
        <v>5.1847000000000001E-9</v>
      </c>
      <c r="E34" s="10">
        <v>5.4145000000000003E-9</v>
      </c>
      <c r="F34" s="10">
        <v>9.5830000000000005E-9</v>
      </c>
      <c r="G34" s="10">
        <v>5.7204000000000002E-9</v>
      </c>
      <c r="I34" s="10">
        <f t="shared" si="3"/>
        <v>3.5195833333333328E-8</v>
      </c>
      <c r="J34" s="10">
        <f t="shared" si="2"/>
        <v>4.3205833333333332E-8</v>
      </c>
      <c r="K34" s="10">
        <f t="shared" si="2"/>
        <v>4.5120833333333333E-8</v>
      </c>
      <c r="L34" s="10">
        <f t="shared" si="2"/>
        <v>7.9858333333333329E-8</v>
      </c>
      <c r="M34" s="10">
        <f t="shared" si="2"/>
        <v>4.7669999999999996E-8</v>
      </c>
    </row>
    <row r="35" spans="1:13" ht="15.5" x14ac:dyDescent="0.35">
      <c r="A35" s="8">
        <v>0.14000000000000001</v>
      </c>
      <c r="C35" s="10">
        <v>5.1089E-9</v>
      </c>
      <c r="D35" s="10">
        <v>6.4510000000000002E-9</v>
      </c>
      <c r="E35" s="10">
        <v>6.7837000000000001E-9</v>
      </c>
      <c r="F35" s="10">
        <v>1.1660999999999999E-8</v>
      </c>
      <c r="G35" s="10">
        <v>6.9310999999999998E-9</v>
      </c>
      <c r="I35" s="10">
        <f t="shared" si="3"/>
        <v>3.6492142857142854E-8</v>
      </c>
      <c r="J35" s="10">
        <f t="shared" si="2"/>
        <v>4.6078571428571425E-8</v>
      </c>
      <c r="K35" s="10">
        <f t="shared" si="2"/>
        <v>4.8454999999999993E-8</v>
      </c>
      <c r="L35" s="10">
        <f t="shared" si="2"/>
        <v>8.3292857142857137E-8</v>
      </c>
      <c r="M35" s="10">
        <f t="shared" si="2"/>
        <v>4.9507857142857136E-8</v>
      </c>
    </row>
    <row r="36" spans="1:13" ht="15.5" x14ac:dyDescent="0.35">
      <c r="A36" s="8">
        <v>0.16</v>
      </c>
      <c r="C36" s="10">
        <v>6.2505999999999999E-9</v>
      </c>
      <c r="D36" s="10">
        <v>7.7851000000000003E-9</v>
      </c>
      <c r="E36" s="10">
        <v>8.1142E-9</v>
      </c>
      <c r="F36" s="10">
        <v>1.3516E-8</v>
      </c>
      <c r="G36" s="10">
        <v>8.0999999999999997E-9</v>
      </c>
      <c r="I36" s="10">
        <f>C36/$A36</f>
        <v>3.9066250000000001E-8</v>
      </c>
      <c r="J36" s="10">
        <f t="shared" si="2"/>
        <v>4.8656875E-8</v>
      </c>
      <c r="K36" s="10">
        <f t="shared" si="2"/>
        <v>5.071375E-8</v>
      </c>
      <c r="L36" s="10">
        <f t="shared" si="2"/>
        <v>8.4474999999999994E-8</v>
      </c>
      <c r="M36" s="10">
        <f>G36/$A36</f>
        <v>5.0624999999999998E-8</v>
      </c>
    </row>
    <row r="37" spans="1:13" x14ac:dyDescent="0.35">
      <c r="L37" s="10"/>
      <c r="M37" s="10"/>
    </row>
    <row r="38" spans="1:13" x14ac:dyDescent="0.35">
      <c r="M38" s="10"/>
    </row>
    <row r="39" spans="1:13" x14ac:dyDescent="0.35">
      <c r="L39" s="10"/>
      <c r="M39" s="10"/>
    </row>
    <row r="40" spans="1:13" x14ac:dyDescent="0.35">
      <c r="L40" s="10"/>
      <c r="M40" s="10"/>
    </row>
    <row r="41" spans="1:13" x14ac:dyDescent="0.35">
      <c r="L41" s="10"/>
      <c r="M41" s="10"/>
    </row>
    <row r="42" spans="1:13" x14ac:dyDescent="0.35">
      <c r="L42" s="10"/>
      <c r="M42" s="10"/>
    </row>
    <row r="43" spans="1:13" x14ac:dyDescent="0.35">
      <c r="L43" s="10"/>
      <c r="M43" s="10"/>
    </row>
    <row r="44" spans="1:13" x14ac:dyDescent="0.35">
      <c r="L44" s="10"/>
      <c r="M44" s="10"/>
    </row>
    <row r="45" spans="1:13" x14ac:dyDescent="0.35">
      <c r="L45" s="10"/>
      <c r="M45" s="10"/>
    </row>
    <row r="46" spans="1:13" x14ac:dyDescent="0.35">
      <c r="L46" s="10"/>
      <c r="M46" s="10"/>
    </row>
    <row r="47" spans="1:13" x14ac:dyDescent="0.35">
      <c r="L47" s="10"/>
      <c r="M47" s="10"/>
    </row>
    <row r="48" spans="1:13" x14ac:dyDescent="0.35">
      <c r="L48" s="10"/>
      <c r="M48" s="10"/>
    </row>
    <row r="49" spans="12:13" x14ac:dyDescent="0.35">
      <c r="L49" s="10"/>
      <c r="M49" s="10"/>
    </row>
    <row r="50" spans="12:13" x14ac:dyDescent="0.35">
      <c r="L50" s="10"/>
      <c r="M50" s="10"/>
    </row>
    <row r="51" spans="12:13" x14ac:dyDescent="0.35">
      <c r="L51" s="10"/>
      <c r="M51" s="10"/>
    </row>
    <row r="52" spans="12:13" x14ac:dyDescent="0.35">
      <c r="L52" s="10"/>
    </row>
    <row r="53" spans="12:13" x14ac:dyDescent="0.35">
      <c r="L53" s="10"/>
      <c r="M53" s="10"/>
    </row>
    <row r="54" spans="12:13" x14ac:dyDescent="0.35">
      <c r="M54" s="10"/>
    </row>
    <row r="55" spans="12:13" x14ac:dyDescent="0.35">
      <c r="L55" s="10"/>
      <c r="M55" s="10"/>
    </row>
    <row r="56" spans="12:13" x14ac:dyDescent="0.35">
      <c r="L56" s="10"/>
      <c r="M56" s="10"/>
    </row>
    <row r="57" spans="12:13" x14ac:dyDescent="0.35">
      <c r="L57" s="10"/>
      <c r="M57" s="10"/>
    </row>
    <row r="58" spans="12:13" x14ac:dyDescent="0.35">
      <c r="L58" s="10"/>
      <c r="M58" s="10"/>
    </row>
    <row r="59" spans="12:13" x14ac:dyDescent="0.35">
      <c r="L59" s="10"/>
      <c r="M59" s="10"/>
    </row>
    <row r="60" spans="12:13" x14ac:dyDescent="0.35">
      <c r="L60" s="10"/>
      <c r="M60" s="10"/>
    </row>
    <row r="61" spans="12:13" x14ac:dyDescent="0.35">
      <c r="L61" s="10"/>
      <c r="M61" s="10"/>
    </row>
    <row r="62" spans="12:13" x14ac:dyDescent="0.35">
      <c r="L62" s="10"/>
      <c r="M62" s="10"/>
    </row>
    <row r="63" spans="12:13" x14ac:dyDescent="0.35">
      <c r="L63" s="10"/>
      <c r="M63" s="10"/>
    </row>
    <row r="64" spans="12:13" x14ac:dyDescent="0.35">
      <c r="L64" s="10"/>
      <c r="M64" s="10"/>
    </row>
    <row r="65" spans="12:13" x14ac:dyDescent="0.35">
      <c r="L65" s="10"/>
      <c r="M65" s="10"/>
    </row>
    <row r="66" spans="12:13" x14ac:dyDescent="0.35">
      <c r="L66" s="10"/>
      <c r="M66" s="10"/>
    </row>
    <row r="67" spans="12:13" x14ac:dyDescent="0.35">
      <c r="L67" s="10"/>
      <c r="M67" s="10"/>
    </row>
    <row r="68" spans="12:13" x14ac:dyDescent="0.35">
      <c r="L68" s="10"/>
    </row>
    <row r="69" spans="12:13" x14ac:dyDescent="0.35">
      <c r="L69" s="10"/>
      <c r="M69" s="10"/>
    </row>
    <row r="70" spans="12:13" x14ac:dyDescent="0.35">
      <c r="M70" s="10"/>
    </row>
    <row r="71" spans="12:13" x14ac:dyDescent="0.35">
      <c r="L71" s="10"/>
      <c r="M71" s="10"/>
    </row>
    <row r="72" spans="12:13" x14ac:dyDescent="0.35">
      <c r="L72" s="10"/>
      <c r="M72" s="10"/>
    </row>
    <row r="73" spans="12:13" x14ac:dyDescent="0.35">
      <c r="L73" s="10"/>
      <c r="M73" s="10"/>
    </row>
    <row r="74" spans="12:13" x14ac:dyDescent="0.35">
      <c r="L74" s="10"/>
      <c r="M74" s="10"/>
    </row>
    <row r="75" spans="12:13" x14ac:dyDescent="0.35">
      <c r="L75" s="10"/>
      <c r="M75" s="10"/>
    </row>
    <row r="76" spans="12:13" x14ac:dyDescent="0.35">
      <c r="L76" s="10"/>
      <c r="M76" s="10"/>
    </row>
    <row r="77" spans="12:13" x14ac:dyDescent="0.35">
      <c r="L77" s="10"/>
      <c r="M77" s="10"/>
    </row>
    <row r="78" spans="12:13" x14ac:dyDescent="0.35">
      <c r="L78" s="10"/>
      <c r="M78" s="10"/>
    </row>
    <row r="79" spans="12:13" x14ac:dyDescent="0.35">
      <c r="L79" s="10"/>
      <c r="M79" s="10"/>
    </row>
    <row r="80" spans="12:13" x14ac:dyDescent="0.35">
      <c r="L80" s="10"/>
      <c r="M80" s="10"/>
    </row>
    <row r="81" spans="12:13" x14ac:dyDescent="0.35">
      <c r="L81" s="10"/>
      <c r="M81" s="10"/>
    </row>
    <row r="82" spans="12:13" x14ac:dyDescent="0.35">
      <c r="L82" s="10"/>
      <c r="M82" s="10"/>
    </row>
    <row r="83" spans="12:13" x14ac:dyDescent="0.35">
      <c r="L83" s="10"/>
      <c r="M83" s="10"/>
    </row>
    <row r="84" spans="12:13" x14ac:dyDescent="0.35">
      <c r="L84" s="10"/>
    </row>
    <row r="85" spans="12:13" x14ac:dyDescent="0.35">
      <c r="L85" s="10"/>
    </row>
    <row r="87" spans="12:13" x14ac:dyDescent="0.35">
      <c r="L87" s="10"/>
    </row>
    <row r="88" spans="12:13" x14ac:dyDescent="0.35">
      <c r="L88" s="10"/>
    </row>
    <row r="89" spans="12:13" x14ac:dyDescent="0.35">
      <c r="L89" s="10"/>
    </row>
    <row r="90" spans="12:13" x14ac:dyDescent="0.35">
      <c r="L90" s="10"/>
    </row>
    <row r="91" spans="12:13" x14ac:dyDescent="0.35">
      <c r="L91" s="10"/>
    </row>
    <row r="92" spans="12:13" x14ac:dyDescent="0.35">
      <c r="L92" s="10"/>
    </row>
    <row r="93" spans="12:13" x14ac:dyDescent="0.35">
      <c r="L93" s="10"/>
    </row>
    <row r="94" spans="12:13" x14ac:dyDescent="0.35">
      <c r="L94" s="10"/>
    </row>
    <row r="95" spans="12:13" x14ac:dyDescent="0.35">
      <c r="L95" s="10"/>
    </row>
    <row r="96" spans="12:13" x14ac:dyDescent="0.35">
      <c r="L96" s="10"/>
    </row>
    <row r="97" spans="12:12" x14ac:dyDescent="0.35">
      <c r="L97" s="10"/>
    </row>
    <row r="98" spans="12:12" x14ac:dyDescent="0.35">
      <c r="L98" s="10"/>
    </row>
    <row r="99" spans="12:12" x14ac:dyDescent="0.35">
      <c r="L99" s="10"/>
    </row>
    <row r="100" spans="12:12" x14ac:dyDescent="0.35">
      <c r="L100" s="10"/>
    </row>
    <row r="101" spans="12:12" x14ac:dyDescent="0.35">
      <c r="L101" s="10"/>
    </row>
  </sheetData>
  <mergeCells count="2">
    <mergeCell ref="C1:F1"/>
    <mergeCell ref="I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TRPV1-337T</vt:lpstr>
      <vt:lpstr>TRPV1-352T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Sosa</dc:creator>
  <cp:lastModifiedBy>Jason Sosa</cp:lastModifiedBy>
  <dcterms:created xsi:type="dcterms:W3CDTF">2016-12-12T16:44:52Z</dcterms:created>
  <dcterms:modified xsi:type="dcterms:W3CDTF">2016-12-13T02:25:08Z</dcterms:modified>
</cp:coreProperties>
</file>